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OPVaI Výzva 21\Mäspoma\IMPLEMENTÁCIA\OBSTARÁVANIE\Postup nad 100 tisíc\Výzva na predkladanie ponúk a prílohy\Prílohy Výzvy k Časti 3 - LC3\Prílohy ku ZoD_LC3\"/>
    </mc:Choice>
  </mc:AlternateContent>
  <bookViews>
    <workbookView xWindow="0" yWindow="0" windowWidth="28800" windowHeight="12135"/>
  </bookViews>
  <sheets>
    <sheet name="Sterilizátor SJ" sheetId="1" r:id="rId1"/>
    <sheet name="Sterilizátor AJ" sheetId="2" r:id="rId2"/>
  </sheets>
  <definedNames>
    <definedName name="_xlnm.Print_Area" localSheetId="1">'Sterilizátor AJ'!$A$1:$I$61</definedName>
    <definedName name="_xlnm.Print_Area" localSheetId="0">'Sterilizátor SJ'!$A$1:$I$65</definedName>
  </definedNames>
  <calcPr calcId="152511"/>
</workbook>
</file>

<file path=xl/calcChain.xml><?xml version="1.0" encoding="utf-8"?>
<calcChain xmlns="http://schemas.openxmlformats.org/spreadsheetml/2006/main">
  <c r="H59" i="2" l="1"/>
  <c r="H60" i="2" l="1"/>
  <c r="H61" i="2" s="1"/>
  <c r="H59" i="1"/>
  <c r="H60" i="1" l="1"/>
  <c r="H61" i="1" s="1"/>
</calcChain>
</file>

<file path=xl/comments1.xml><?xml version="1.0" encoding="utf-8"?>
<comments xmlns="http://schemas.openxmlformats.org/spreadsheetml/2006/main">
  <authors>
    <author>Katarína Százová</author>
  </authors>
  <commentList>
    <comment ref="B60" authorId="0" shapeId="0">
      <text>
        <r>
          <rPr>
            <b/>
            <sz val="9"/>
            <color indexed="81"/>
            <rFont val="Segoe UI"/>
            <charset val="1"/>
          </rPr>
          <t>Katarína Százová:</t>
        </r>
        <r>
          <rPr>
            <sz val="9"/>
            <color indexed="81"/>
            <rFont val="Segoe UI"/>
            <charset val="1"/>
          </rPr>
          <t xml:space="preserve">
Ak je predkladateľ ponuky / uchádzač platiteľom DPH, do bunky vpíše príslušné percento sadzby DPH. Ak nie je platiteľom DPH, bunku ponechá nevyplnenú.
Ak je predkladateľ ponuky / uchádzač z krajín EU a JE platiteľom DPH, bunku nevypĺňa!!!</t>
        </r>
      </text>
    </comment>
  </commentList>
</comments>
</file>

<file path=xl/comments2.xml><?xml version="1.0" encoding="utf-8"?>
<comments xmlns="http://schemas.openxmlformats.org/spreadsheetml/2006/main">
  <authors>
    <author>Katarína Százová</author>
  </authors>
  <commentList>
    <comment ref="B60" authorId="0" shapeId="0">
      <text>
        <r>
          <rPr>
            <b/>
            <sz val="9"/>
            <color indexed="81"/>
            <rFont val="Segoe UI"/>
            <charset val="1"/>
          </rPr>
          <t>Katarína Százová:</t>
        </r>
        <r>
          <rPr>
            <sz val="9"/>
            <color indexed="81"/>
            <rFont val="Segoe UI"/>
            <charset val="1"/>
          </rPr>
          <t xml:space="preserve">
 If the supplier is VAT registered, indicates the corresponding percentage of VAT. If he is not VAT registered, keeps data cell empty. If the supplier is from EU and is VAT registered, keeps the data cell unfilled !!!    </t>
        </r>
      </text>
    </comment>
  </commentList>
</comments>
</file>

<file path=xl/sharedStrings.xml><?xml version="1.0" encoding="utf-8"?>
<sst xmlns="http://schemas.openxmlformats.org/spreadsheetml/2006/main" count="226" uniqueCount="152">
  <si>
    <t>Fax.: ..............................................................................</t>
  </si>
  <si>
    <t>Požadovaná hodnota</t>
  </si>
  <si>
    <t>Ponúkaná hodnota*</t>
  </si>
  <si>
    <t>ÁNO/NIE*</t>
  </si>
  <si>
    <t>Cena za ks  (v EUR bez DPH)*</t>
  </si>
  <si>
    <t>Množstvo v ks</t>
  </si>
  <si>
    <t>Montáž zariadenia a jeho uvedenie do prevádzky</t>
  </si>
  <si>
    <t>Zaškolenie obsluhy</t>
  </si>
  <si>
    <t>Celková cena  v EUR bez DPH*</t>
  </si>
  <si>
    <t>Počet vibračných motorov</t>
  </si>
  <si>
    <t>Nútený pohyb materiálu v pastéri a chladiči fluidizáciou šetrnými vibráciami</t>
  </si>
  <si>
    <t>Elektrický príkon kompletného zariadenia</t>
  </si>
  <si>
    <t>Redukcia celkového počtu mikroorganizmov</t>
  </si>
  <si>
    <t>min. o faktor 100</t>
  </si>
  <si>
    <t xml:space="preserve">Platca DPH (ÁNO/NIE)*: </t>
  </si>
  <si>
    <t xml:space="preserve">Email*: </t>
  </si>
  <si>
    <t xml:space="preserve">Tel*.: </t>
  </si>
  <si>
    <t xml:space="preserve">Potrebný priestor na inštaláciu ( š x d x v )  </t>
  </si>
  <si>
    <t>max. 5000 x 6000 x 6000 mm</t>
  </si>
  <si>
    <t>big bagov</t>
  </si>
  <si>
    <t>mobilných kontajnerov</t>
  </si>
  <si>
    <t>vriec</t>
  </si>
  <si>
    <t>Plnenie surovín do zariadenia z:</t>
  </si>
  <si>
    <t>Plnenie výrobkov do:</t>
  </si>
  <si>
    <t>Doplnkové položky súvisiace s obstaraním zariadenia (ďalšie požiadavky k dodaniu a sfunkčneniu zariadenia)</t>
  </si>
  <si>
    <t>Balenie a dodanie na miesto realizácie</t>
  </si>
  <si>
    <t>Dodanie technickej dokumentácie v slovenskom a anglickom jazyku</t>
  </si>
  <si>
    <t>Opis položky: Zariadenie na kontinuálnu tepelnú pasterizáciu a praženie korenín</t>
  </si>
  <si>
    <t>min. 1000 kg/h</t>
  </si>
  <si>
    <t>min. 400 kg/h</t>
  </si>
  <si>
    <t>Možnosť regulovaného vstrekovania pary na spracovávanú surovinu</t>
  </si>
  <si>
    <t>Efektívne odsávanie výparov vznikajúcich pri procese pastarizácie</t>
  </si>
  <si>
    <t>Efektívna eliminácia patogénnych mikroorganizmov</t>
  </si>
  <si>
    <t>Kontinuálne dávkovanie suroviny hmotnostným dávkovačom s reguláciou dávky</t>
  </si>
  <si>
    <t>Požadované médium ohrevu - elektrická energia</t>
  </si>
  <si>
    <t>Automatické meranie a regulácia teploty</t>
  </si>
  <si>
    <t>Výkon zariadenia pri spracovávaní suroviny s mernou hmotnosťou 0,6 kg/l a čase pasterizácie minimálne 12 minút</t>
  </si>
  <si>
    <t>Elektrický ohrev s efektívnou tepelnou izoláciou a príkonom</t>
  </si>
  <si>
    <t>Počet meracích miest teploty</t>
  </si>
  <si>
    <t>Rozsah pracovnej teploty pasterizácie 50 - 180°C</t>
  </si>
  <si>
    <t>Požiadavka na možnosť praženia surovín</t>
  </si>
  <si>
    <t>Výkon praženia suroviny s mernou hmotnosťou 0,6 kg/l a čase praženia minimálne 12 minút</t>
  </si>
  <si>
    <t>Chladenie výrobku po ošetrení upraveným vzduchom na požadovanú teplotu max. 30°C</t>
  </si>
  <si>
    <t>Možnosť regulovaného vstrekovania tekutín na spracovávanú surovinu (olejov, pomocných látok)</t>
  </si>
  <si>
    <t>min. 2 ks</t>
  </si>
  <si>
    <r>
      <t xml:space="preserve">Názov zákazky: </t>
    </r>
    <r>
      <rPr>
        <b/>
        <sz val="18"/>
        <color rgb="FFFF0000"/>
        <rFont val="Calibri"/>
        <family val="2"/>
        <charset val="238"/>
      </rPr>
      <t>Rast inovačných kapacít v spoločnosti Mäspoma</t>
    </r>
  </si>
  <si>
    <t>Logický celok č. 3: Zariadenie na kontinuálnu tepelnú pasterizáciu a praženie korenín</t>
  </si>
  <si>
    <t>Na základe Vašej výzvy na predloženie cenovej ponuky Vám predkladáme cenovú ponuku a vyhlasujeme, že sme si preštudovali Výzvu na predloženie cenovej ponuky a súhlasíme s podmienkami uvedenými vo Výzve na predloženie cenovej ponuky. Zároveň vyhlasujeme, že vypracovaná cenová ponuka zodpovedá cenám obvyklým v danom mieste a čase.</t>
  </si>
  <si>
    <t xml:space="preserve">Meno a priezvisko predkladateľa cenovej ponuky*: </t>
  </si>
  <si>
    <t>Miesto a dátum vypracovania cenovej ponuky*: .......................................  Podpis:.................................................................</t>
  </si>
  <si>
    <t>* Predkladateľ uvedie ponúkanú hodnotu - pri parametroch vyplní presnú ponúkanú hodnotu, pri výbave - vyplní ÁNO/NIE. Ak predkladateľ nesplní parameter alebo vyplní NIE, bude jeho ponuka vylúčená. Ak je predkladateľ ponuky platiteľom DPH, do bunky vpíše príslušné percento sadzby DPH. Ak nie je platiteľom DPH, bunku ponechá nevyplnenú.
Ak je predkladateľ ponuky z krajín EU a JE platiteľom DPH, bunku nevypĺňa!!!</t>
  </si>
  <si>
    <t>Logický celok č. 3:</t>
  </si>
  <si>
    <t xml:space="preserve"> Zariadenie na kontinuálnu tepelnú pasterizáciu a praženie korenín</t>
  </si>
  <si>
    <t xml:space="preserve">Typové označenie logického celku* (ak nemá takéto typové označenie uveďte názov logického celku) </t>
  </si>
  <si>
    <t>Obchodné meno výrobcu logického celku*</t>
  </si>
  <si>
    <t>.........................kg/h</t>
  </si>
  <si>
    <t>áno / nie</t>
  </si>
  <si>
    <t>............................kW</t>
  </si>
  <si>
    <t>Opis technických požiadaviek</t>
  </si>
  <si>
    <t>min. 3 miesta</t>
  </si>
  <si>
    <t>.........................miesta</t>
  </si>
  <si>
    <t>....................kg/h</t>
  </si>
  <si>
    <t>.............................ks</t>
  </si>
  <si>
    <t>...........................kVA</t>
  </si>
  <si>
    <t>.......x.....x.... mm</t>
  </si>
  <si>
    <t>faktor..............</t>
  </si>
  <si>
    <t>Suma spolu v EUR s DPH*</t>
  </si>
  <si>
    <t>Materiál prichádzajúci do styku s produktom - nehrdzavejúca oceľ podľa materiálovej normy
min. AISI 304</t>
  </si>
  <si>
    <r>
      <t xml:space="preserve">Name of the project: </t>
    </r>
    <r>
      <rPr>
        <b/>
        <sz val="18"/>
        <color rgb="FFFF0000"/>
        <rFont val="Calibri"/>
        <family val="2"/>
        <charset val="238"/>
      </rPr>
      <t>Innovation capacity growth in the company Mäspoma</t>
    </r>
  </si>
  <si>
    <t xml:space="preserve">Based on your Requirement for a price quotation we are sending you our price offer and we declare that we are awared of the Requirement for the price quotation, required technical specification and we agree with all conditions mentioned in the Requirement for the price quatation. Together we declare, that our price offer  corresponds to the ussual prices at the place and time.              </t>
  </si>
  <si>
    <t>Company name of the supplier*:</t>
  </si>
  <si>
    <t xml:space="preserve">Address of the supplier*: </t>
  </si>
  <si>
    <t xml:space="preserve">Registration Nr.*: </t>
  </si>
  <si>
    <t xml:space="preserve">VAT Nr.*: </t>
  </si>
  <si>
    <t xml:space="preserve">VAT registration  (YES/No)*: </t>
  </si>
  <si>
    <t xml:space="preserve">Contact address of the supplier*: </t>
  </si>
  <si>
    <t xml:space="preserve">Name and surname of the person who submits the price quatation*: </t>
  </si>
  <si>
    <t xml:space="preserve">Phone*.: </t>
  </si>
  <si>
    <t>Place and the date of the price quatation*: .......................................  Signature:.................................................................</t>
  </si>
  <si>
    <t xml:space="preserve">* supplier states the value offered - in case of parameters indicates exact value offered, in case of facilities fills only YES/NO. If the supplier´s technology does not much required parameters or fills NO, his offer will be excluded. If the supplier is VAT registered, indicates the corresponding percentage of VAT. If he is not VAT registered, keeps data cell empty. If the supplier is from EU and is VAT registered, keeps the data cell unfilled !!!                 </t>
  </si>
  <si>
    <t>Logical Unit Nr. 3:</t>
  </si>
  <si>
    <t>Value requested</t>
  </si>
  <si>
    <t>Value offered*</t>
  </si>
  <si>
    <t>YES/NO*</t>
  </si>
  <si>
    <t xml:space="preserve">Type designation of Logical Unit* (if it doesn´t have a type designation, indicate the name of Logical Unit) </t>
  </si>
  <si>
    <t>Company name of the producer of the Logical Unit*</t>
  </si>
  <si>
    <t>Amount in pcs</t>
  </si>
  <si>
    <t>Price per pc  (in EUR without VAT)*</t>
  </si>
  <si>
    <t>Description of technical requirements</t>
  </si>
  <si>
    <t>min. 3 places</t>
  </si>
  <si>
    <t>.........................places</t>
  </si>
  <si>
    <t>.............................pcs</t>
  </si>
  <si>
    <t>factor..............</t>
  </si>
  <si>
    <t>yes / no</t>
  </si>
  <si>
    <t>min. 2 pcs</t>
  </si>
  <si>
    <t>big bags</t>
  </si>
  <si>
    <t>mobile containers</t>
  </si>
  <si>
    <t>sacks</t>
  </si>
  <si>
    <t>by at least a factor of 100</t>
  </si>
  <si>
    <t>Additional items concerned to the technology (additional requirements concerned the delivery and installation of the technology)</t>
  </si>
  <si>
    <t>Total price in EUR without VAT*</t>
  </si>
  <si>
    <t>Price total in EUR with VAT included*</t>
  </si>
  <si>
    <t>Packaging and delivery to the place of realization</t>
  </si>
  <si>
    <t xml:space="preserve">Installation of the technology and commissioning works </t>
  </si>
  <si>
    <t>Technical documentation in slovak and english language</t>
  </si>
  <si>
    <t xml:space="preserve">Staff training </t>
  </si>
  <si>
    <t>Logical Unit Nr. 3: Technology for continuous heat pasteurization and roasting of spices</t>
  </si>
  <si>
    <t>Technology for continous heat pasteurization and roasting of spices</t>
  </si>
  <si>
    <t>Description: Technology for continous heat pateurization and roasting of spices</t>
  </si>
  <si>
    <t xml:space="preserve">Continuous dosing of raw material by a weight-controlled dose dispenser </t>
  </si>
  <si>
    <t>Requested heating medium  - electricity</t>
  </si>
  <si>
    <t>Electrical heating with  with effective thermal insulation and power</t>
  </si>
  <si>
    <t xml:space="preserve">Automatic temperature measurement and regulation </t>
  </si>
  <si>
    <t>Number of temperature measuring points</t>
  </si>
  <si>
    <t>Working temperature range of pasteurization 50 - 180°C</t>
  </si>
  <si>
    <t>Requirement for the possibility of roasting raw materials</t>
  </si>
  <si>
    <t>Roasting capacity of raw material with a weight of 0.6 kg / l and roasting time of at least 12 minutes</t>
  </si>
  <si>
    <t>Performance of the equipment in processing raw material with a weight of 0.6 kg / l and pasteurization time of at least 12 minutes</t>
  </si>
  <si>
    <t>Cooling the product after treatment with conditioned air to the required temperature max. 30 ° C</t>
  </si>
  <si>
    <t>Possibility of controlled steam injection to the processed raw material</t>
  </si>
  <si>
    <t>Possibility of controlled injection of liquids to processed raw material (oils, auxiliaries)</t>
  </si>
  <si>
    <t>Efficient extraction of vapors resulting from the pastarization process</t>
  </si>
  <si>
    <t>Number of vibration motors</t>
  </si>
  <si>
    <t>Electrical power of complete equipment</t>
  </si>
  <si>
    <t>Installation space required (w x d x h)</t>
  </si>
  <si>
    <t>Filling raw materials to:</t>
  </si>
  <si>
    <t>Filling products to:</t>
  </si>
  <si>
    <t>Equipment comes into a contact with raw material - Stainless Steel Material
min. AISI 304  is required</t>
  </si>
  <si>
    <t>Effective elimination of pathogenic microorganisms</t>
  </si>
  <si>
    <t>Reduction of total number of microorganisms</t>
  </si>
  <si>
    <t>Kompletná elektrická skrinka s dotykovým displejom PLC</t>
  </si>
  <si>
    <t>Ovládacie prvky a panely v slovenskom jazyku</t>
  </si>
  <si>
    <t>Complete electrical cabinet with a touch screen PLC controller</t>
  </si>
  <si>
    <t>Control elements and panels in slovak language</t>
  </si>
  <si>
    <t>Material movement in the Paster and Cooler by gentle vibration fluidization is required</t>
  </si>
  <si>
    <t>max. 120 kW</t>
  </si>
  <si>
    <t>Čas zadržania spracovanej suroviny v pasterizačnej jednotke min. 8 - 15 minút</t>
  </si>
  <si>
    <t>Time of retention of processed raw material in pasteurizating unit min. 8 - 15 minutes</t>
  </si>
  <si>
    <t>max. 180 kVA</t>
  </si>
  <si>
    <t>Čas prechodu čistiaceho projektilu pasterizačným potrubím pri čistení max. 30 minút</t>
  </si>
  <si>
    <t>Time of passage of the cleaning projectil by pasteurization piping at max. 30 minutes</t>
  </si>
  <si>
    <t>Easy cleaning without necesity for dismantling with clening projectil with brushes</t>
  </si>
  <si>
    <t>Jednoduché čistenie bez potreby demontáže pomocou čistiacého projektilu s kefkami</t>
  </si>
  <si>
    <t xml:space="preserve">Snímanie teploty, prietopku a vibrácií spracovávanej suroviny </t>
  </si>
  <si>
    <t xml:space="preserve">Memorising the temperature, product flow rate and vibration of the raw material </t>
  </si>
  <si>
    <t>Príloha č. 1 ku Zmluve o dielo č. 2021/003</t>
  </si>
  <si>
    <t>Attachement Nr. 1: Contract Nr.2021/003</t>
  </si>
  <si>
    <t>Obchodné meno uchádzača*:</t>
  </si>
  <si>
    <t xml:space="preserve">Sídlo uchádzača*: </t>
  </si>
  <si>
    <t xml:space="preserve">IČO uchádzača*: </t>
  </si>
  <si>
    <t xml:space="preserve">DIČ uchádzača*: </t>
  </si>
  <si>
    <t xml:space="preserve">Kontaktná adresa uchádzača*: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</si>
</sst>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EUR&quot;"/>
    <numFmt numFmtId="165" formatCode="&quot;DPH &quot;0%"/>
  </numFmts>
  <fonts count="31" x14ac:knownFonts="1">
    <font>
      <sz val="11"/>
      <color indexed="8"/>
      <name val="Calibri"/>
      <family val="2"/>
      <charset val="238"/>
    </font>
    <font>
      <b/>
      <sz val="11"/>
      <color indexed="8"/>
      <name val="Calibri"/>
      <family val="2"/>
      <charset val="238"/>
    </font>
    <font>
      <sz val="11"/>
      <color indexed="8"/>
      <name val="Calibri"/>
      <family val="2"/>
      <charset val="238"/>
    </font>
    <font>
      <b/>
      <sz val="12"/>
      <color indexed="8"/>
      <name val="Calibri"/>
      <family val="2"/>
      <charset val="238"/>
    </font>
    <font>
      <b/>
      <sz val="16"/>
      <color indexed="8"/>
      <name val="Calibri"/>
      <family val="2"/>
      <charset val="238"/>
    </font>
    <font>
      <sz val="10"/>
      <name val="Arial"/>
      <family val="2"/>
      <charset val="238"/>
    </font>
    <font>
      <sz val="11"/>
      <color indexed="9"/>
      <name val="Calibri"/>
      <family val="2"/>
      <charset val="238"/>
    </font>
    <font>
      <sz val="11"/>
      <color indexed="17"/>
      <name val="Calibri"/>
      <family val="2"/>
      <charset val="238"/>
    </font>
    <font>
      <b/>
      <sz val="11"/>
      <color indexed="9"/>
      <name val="Calibri"/>
      <family val="2"/>
      <charset val="238"/>
    </font>
    <font>
      <b/>
      <sz val="15"/>
      <color indexed="54"/>
      <name val="Calibri"/>
      <family val="2"/>
      <charset val="238"/>
    </font>
    <font>
      <b/>
      <sz val="13"/>
      <color indexed="54"/>
      <name val="Calibri"/>
      <family val="2"/>
      <charset val="238"/>
    </font>
    <font>
      <b/>
      <sz val="11"/>
      <color indexed="54"/>
      <name val="Calibri"/>
      <family val="2"/>
      <charset val="238"/>
    </font>
    <font>
      <sz val="11"/>
      <color indexed="60"/>
      <name val="Calibri"/>
      <family val="2"/>
      <charset val="238"/>
    </font>
    <font>
      <sz val="11"/>
      <color indexed="52"/>
      <name val="Calibri"/>
      <family val="2"/>
      <charset val="238"/>
    </font>
    <font>
      <sz val="11"/>
      <color indexed="10"/>
      <name val="Calibri"/>
      <family val="2"/>
      <charset val="238"/>
    </font>
    <font>
      <sz val="18"/>
      <color indexed="54"/>
      <name val="Calibri Light"/>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1"/>
      <color indexed="20"/>
      <name val="Calibri"/>
      <family val="2"/>
      <charset val="238"/>
    </font>
    <font>
      <sz val="18"/>
      <color indexed="56"/>
      <name val="Cambria"/>
      <family val="2"/>
      <charset val="238"/>
    </font>
    <font>
      <b/>
      <sz val="14"/>
      <color indexed="8"/>
      <name val="Calibri"/>
      <family val="2"/>
      <charset val="238"/>
    </font>
    <font>
      <sz val="16"/>
      <color indexed="8"/>
      <name val="Calibri"/>
      <family val="2"/>
      <charset val="238"/>
    </font>
    <font>
      <b/>
      <sz val="18"/>
      <color indexed="8"/>
      <name val="Calibri"/>
      <family val="2"/>
      <charset val="238"/>
    </font>
    <font>
      <b/>
      <sz val="20"/>
      <color indexed="8"/>
      <name val="Calibri"/>
      <family val="2"/>
      <charset val="238"/>
    </font>
    <font>
      <b/>
      <sz val="18"/>
      <color rgb="FFFF0000"/>
      <name val="Calibri"/>
      <family val="2"/>
      <charset val="238"/>
    </font>
    <font>
      <b/>
      <sz val="14"/>
      <color theme="3" tint="0.39997558519241921"/>
      <name val="Arial"/>
      <family val="2"/>
      <charset val="1"/>
    </font>
    <font>
      <sz val="11"/>
      <name val="Calibri"/>
      <family val="2"/>
      <charset val="238"/>
    </font>
    <font>
      <sz val="9"/>
      <color indexed="81"/>
      <name val="Segoe UI"/>
      <charset val="1"/>
    </font>
    <font>
      <b/>
      <sz val="9"/>
      <color indexed="81"/>
      <name val="Segoe UI"/>
      <charset val="1"/>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55"/>
      </patternFill>
    </fill>
    <fill>
      <patternFill patternType="solid">
        <fgColor indexed="62"/>
      </patternFill>
    </fill>
    <fill>
      <patternFill patternType="solid">
        <fgColor indexed="10"/>
      </patternFill>
    </fill>
    <fill>
      <patternFill patternType="solid">
        <fgColor indexed="53"/>
      </patternFill>
    </fill>
    <fill>
      <patternFill patternType="solid">
        <fgColor indexed="47"/>
        <bgColor indexed="64"/>
      </patternFill>
    </fill>
    <fill>
      <patternFill patternType="solid">
        <fgColor theme="8" tint="0.79998168889431442"/>
        <bgColor indexed="64"/>
      </patternFill>
    </fill>
    <fill>
      <patternFill patternType="solid">
        <fgColor rgb="FFFFFF00"/>
        <bgColor indexed="64"/>
      </patternFill>
    </fill>
    <fill>
      <patternFill patternType="solid">
        <fgColor theme="9" tint="0.79998168889431442"/>
        <bgColor indexed="64"/>
      </patternFill>
    </fill>
  </fills>
  <borders count="62">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4"/>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thin">
        <color indexed="64"/>
      </right>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s>
  <cellStyleXfs count="76">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2"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5"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0" borderId="0" applyNumberFormat="0" applyBorder="0" applyAlignment="0" applyProtection="0"/>
    <xf numFmtId="0" fontId="2" fillId="7"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0" borderId="0" applyNumberFormat="0" applyBorder="0" applyAlignment="0" applyProtection="0"/>
    <xf numFmtId="0" fontId="2" fillId="15" borderId="0" applyNumberFormat="0" applyBorder="0" applyAlignment="0" applyProtection="0"/>
    <xf numFmtId="0" fontId="6" fillId="16"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10" borderId="0" applyNumberFormat="0" applyBorder="0" applyAlignment="0" applyProtection="0"/>
    <xf numFmtId="0" fontId="6" fillId="7"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8" borderId="0" applyNumberFormat="0" applyBorder="0" applyAlignment="0" applyProtection="0"/>
    <xf numFmtId="0" fontId="6" fillId="20" borderId="0" applyNumberFormat="0" applyBorder="0" applyAlignment="0" applyProtection="0"/>
    <xf numFmtId="0" fontId="1" fillId="0" borderId="1" applyNumberFormat="0" applyFill="0" applyAlignment="0" applyProtection="0"/>
    <xf numFmtId="0" fontId="7" fillId="4" borderId="0" applyNumberFormat="0" applyBorder="0" applyAlignment="0" applyProtection="0"/>
    <xf numFmtId="0" fontId="20" fillId="3" borderId="0" applyNumberFormat="0" applyBorder="0" applyAlignment="0" applyProtection="0"/>
    <xf numFmtId="0" fontId="8" fillId="21" borderId="2" applyNumberFormat="0" applyAlignment="0" applyProtection="0"/>
    <xf numFmtId="0" fontId="8" fillId="21" borderId="2" applyNumberFormat="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21" fillId="0" borderId="0" applyNumberFormat="0" applyFill="0" applyBorder="0" applyAlignment="0" applyProtection="0"/>
    <xf numFmtId="0" fontId="12" fillId="15" borderId="0" applyNumberFormat="0" applyBorder="0" applyAlignment="0" applyProtection="0"/>
    <xf numFmtId="0" fontId="12" fillId="15" borderId="0" applyNumberFormat="0" applyBorder="0" applyAlignment="0" applyProtection="0"/>
    <xf numFmtId="0" fontId="5" fillId="0" borderId="0"/>
    <xf numFmtId="0" fontId="2" fillId="9" borderId="6" applyNumberFormat="0" applyFont="0" applyAlignment="0" applyProtection="0"/>
    <xf numFmtId="0" fontId="13" fillId="0" borderId="7" applyNumberFormat="0" applyFill="0" applyAlignment="0" applyProtection="0"/>
    <xf numFmtId="0" fontId="13" fillId="0" borderId="7" applyNumberFormat="0" applyFill="0" applyAlignment="0" applyProtection="0"/>
    <xf numFmtId="0" fontId="1" fillId="0" borderId="8" applyNumberFormat="0" applyFill="0" applyAlignment="0" applyProtection="0"/>
    <xf numFmtId="0" fontId="7" fillId="4" borderId="0" applyNumberFormat="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7" borderId="9" applyNumberFormat="0" applyAlignment="0" applyProtection="0"/>
    <xf numFmtId="0" fontId="17" fillId="14" borderId="9" applyNumberFormat="0" applyAlignment="0" applyProtection="0"/>
    <xf numFmtId="0" fontId="18" fillId="14" borderId="10"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3"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0"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4" borderId="0" applyNumberFormat="0" applyBorder="0" applyAlignment="0" applyProtection="0"/>
    <xf numFmtId="0" fontId="6" fillId="18" borderId="0" applyNumberFormat="0" applyBorder="0" applyAlignment="0" applyProtection="0"/>
    <xf numFmtId="0" fontId="6" fillId="24" borderId="0" applyNumberFormat="0" applyBorder="0" applyAlignment="0" applyProtection="0"/>
    <xf numFmtId="0" fontId="6" fillId="21" borderId="0" applyNumberFormat="0" applyBorder="0" applyAlignment="0" applyProtection="0"/>
    <xf numFmtId="0" fontId="6" fillId="13" borderId="0" applyNumberFormat="0" applyBorder="0" applyAlignment="0" applyProtection="0"/>
    <xf numFmtId="0" fontId="6" fillId="22" borderId="0" applyNumberFormat="0" applyBorder="0" applyAlignment="0" applyProtection="0"/>
    <xf numFmtId="0" fontId="6" fillId="20" borderId="0" applyNumberFormat="0" applyBorder="0" applyAlignment="0" applyProtection="0"/>
  </cellStyleXfs>
  <cellXfs count="108">
    <xf numFmtId="0" fontId="0" fillId="0" borderId="0" xfId="0"/>
    <xf numFmtId="0" fontId="3" fillId="25" borderId="11" xfId="0" applyFont="1" applyFill="1" applyBorder="1" applyAlignment="1">
      <alignment horizontal="center" vertical="center" wrapText="1"/>
    </xf>
    <xf numFmtId="0" fontId="3" fillId="25" borderId="17" xfId="0" applyFont="1" applyFill="1" applyBorder="1" applyAlignment="1">
      <alignment horizontal="left" vertical="center" wrapText="1"/>
    </xf>
    <xf numFmtId="0" fontId="3" fillId="25" borderId="12" xfId="0" applyFont="1" applyFill="1" applyBorder="1" applyAlignment="1">
      <alignment horizontal="left" vertical="center" wrapText="1"/>
    </xf>
    <xf numFmtId="0" fontId="23" fillId="0" borderId="0" xfId="0" applyFont="1"/>
    <xf numFmtId="0" fontId="0" fillId="0" borderId="20" xfId="0" applyBorder="1" applyAlignment="1">
      <alignment horizontal="center" wrapText="1"/>
    </xf>
    <xf numFmtId="0" fontId="3" fillId="25" borderId="23" xfId="0" applyFont="1" applyFill="1" applyBorder="1" applyAlignment="1">
      <alignment horizontal="center" vertical="center" wrapText="1"/>
    </xf>
    <xf numFmtId="0" fontId="3" fillId="25" borderId="15" xfId="0" applyFont="1" applyFill="1" applyBorder="1" applyAlignment="1">
      <alignment horizontal="center" vertical="center" wrapText="1"/>
    </xf>
    <xf numFmtId="0" fontId="3" fillId="25" borderId="25" xfId="0" applyFont="1" applyFill="1" applyBorder="1" applyAlignment="1">
      <alignment horizontal="center" vertical="center" wrapText="1"/>
    </xf>
    <xf numFmtId="0" fontId="0" fillId="0" borderId="24" xfId="0" applyBorder="1"/>
    <xf numFmtId="0" fontId="22" fillId="0" borderId="11" xfId="0" applyFont="1" applyBorder="1" applyAlignment="1">
      <alignment horizontal="center" vertical="center"/>
    </xf>
    <xf numFmtId="0" fontId="0" fillId="0" borderId="11" xfId="0" applyBorder="1" applyAlignment="1">
      <alignment horizontal="center" wrapText="1"/>
    </xf>
    <xf numFmtId="0" fontId="0" fillId="0" borderId="12" xfId="0" applyBorder="1" applyAlignment="1">
      <alignment horizontal="left" wrapText="1"/>
    </xf>
    <xf numFmtId="0" fontId="3" fillId="0" borderId="0" xfId="0" applyFont="1" applyAlignment="1">
      <alignment horizontal="center" vertical="center" wrapText="1"/>
    </xf>
    <xf numFmtId="0" fontId="4" fillId="0" borderId="0" xfId="0" applyFont="1" applyAlignment="1">
      <alignment vertical="center" wrapText="1"/>
    </xf>
    <xf numFmtId="0" fontId="22" fillId="0" borderId="0" xfId="0" applyFont="1" applyAlignment="1">
      <alignment wrapText="1"/>
    </xf>
    <xf numFmtId="0" fontId="4" fillId="0" borderId="31" xfId="0" applyFont="1" applyBorder="1" applyAlignment="1">
      <alignment horizontal="center" vertical="center"/>
    </xf>
    <xf numFmtId="0" fontId="0" fillId="0" borderId="31" xfId="0" applyBorder="1" applyAlignment="1">
      <alignment horizontal="center" vertical="center"/>
    </xf>
    <xf numFmtId="0" fontId="3" fillId="26" borderId="11" xfId="0" applyFont="1" applyFill="1" applyBorder="1" applyAlignment="1">
      <alignment horizontal="center" vertical="center"/>
    </xf>
    <xf numFmtId="0" fontId="0" fillId="0" borderId="20" xfId="0" applyBorder="1" applyAlignment="1">
      <alignment horizontal="left"/>
    </xf>
    <xf numFmtId="0" fontId="0" fillId="0" borderId="41" xfId="0" applyBorder="1"/>
    <xf numFmtId="0" fontId="0" fillId="0" borderId="20" xfId="0" applyBorder="1" applyAlignment="1">
      <alignment horizontal="left" wrapText="1"/>
    </xf>
    <xf numFmtId="164" fontId="0" fillId="26" borderId="40" xfId="0" applyNumberFormat="1" applyFill="1" applyBorder="1" applyAlignment="1">
      <alignment horizontal="center" vertical="center"/>
    </xf>
    <xf numFmtId="164" fontId="0" fillId="26" borderId="41" xfId="0" applyNumberFormat="1" applyFill="1" applyBorder="1" applyAlignment="1">
      <alignment horizontal="center" vertical="center"/>
    </xf>
    <xf numFmtId="0" fontId="3" fillId="25" borderId="49" xfId="0" applyFont="1" applyFill="1" applyBorder="1" applyAlignment="1">
      <alignment horizontal="left" vertical="center" wrapText="1"/>
    </xf>
    <xf numFmtId="0" fontId="3" fillId="25" borderId="52" xfId="0" applyFont="1" applyFill="1" applyBorder="1" applyAlignment="1">
      <alignment horizontal="left" vertical="center" wrapText="1"/>
    </xf>
    <xf numFmtId="0" fontId="3" fillId="25" borderId="53" xfId="0" applyFont="1" applyFill="1" applyBorder="1" applyAlignment="1">
      <alignment horizontal="center" vertical="center" wrapText="1"/>
    </xf>
    <xf numFmtId="0" fontId="3" fillId="25" borderId="54" xfId="0" applyFont="1" applyFill="1" applyBorder="1" applyAlignment="1">
      <alignment horizontal="center" vertical="center" wrapText="1"/>
    </xf>
    <xf numFmtId="0" fontId="3" fillId="25" borderId="55" xfId="0" applyFont="1" applyFill="1" applyBorder="1" applyAlignment="1">
      <alignment horizontal="center" vertical="center" wrapText="1"/>
    </xf>
    <xf numFmtId="0" fontId="0" fillId="0" borderId="11" xfId="0" applyBorder="1" applyAlignment="1">
      <alignment wrapText="1"/>
    </xf>
    <xf numFmtId="0" fontId="4" fillId="0" borderId="0" xfId="0" applyFont="1" applyAlignment="1">
      <alignment horizontal="left"/>
    </xf>
    <xf numFmtId="0" fontId="0" fillId="0" borderId="21" xfId="0" applyBorder="1" applyAlignment="1">
      <alignment horizontal="left"/>
    </xf>
    <xf numFmtId="0" fontId="0" fillId="0" borderId="20" xfId="0" applyBorder="1" applyAlignment="1">
      <alignment horizontal="left"/>
    </xf>
    <xf numFmtId="0" fontId="22" fillId="25" borderId="32" xfId="0" applyFont="1" applyFill="1" applyBorder="1" applyAlignment="1">
      <alignment horizontal="center" vertical="center" wrapText="1"/>
    </xf>
    <xf numFmtId="0" fontId="22" fillId="25" borderId="33" xfId="0" applyFont="1" applyFill="1" applyBorder="1" applyAlignment="1">
      <alignment horizontal="center" vertical="center" wrapText="1"/>
    </xf>
    <xf numFmtId="0" fontId="22" fillId="25" borderId="34" xfId="0" applyFont="1" applyFill="1" applyBorder="1" applyAlignment="1">
      <alignment horizontal="center" vertical="center" wrapText="1"/>
    </xf>
    <xf numFmtId="0" fontId="22" fillId="25" borderId="35" xfId="0" applyFont="1" applyFill="1" applyBorder="1" applyAlignment="1">
      <alignment horizontal="center" vertical="center" wrapText="1"/>
    </xf>
    <xf numFmtId="0" fontId="22" fillId="25" borderId="36" xfId="0" applyFont="1" applyFill="1" applyBorder="1" applyAlignment="1">
      <alignment horizontal="center" vertical="center" wrapText="1"/>
    </xf>
    <xf numFmtId="0" fontId="22" fillId="25" borderId="37" xfId="0" applyFont="1" applyFill="1" applyBorder="1" applyAlignment="1">
      <alignment horizontal="center" vertical="center" wrapText="1"/>
    </xf>
    <xf numFmtId="0" fontId="0" fillId="0" borderId="34" xfId="0" applyBorder="1" applyAlignment="1">
      <alignment horizontal="left" vertical="center"/>
    </xf>
    <xf numFmtId="0" fontId="0" fillId="0" borderId="42" xfId="0" applyBorder="1" applyAlignment="1">
      <alignment horizontal="left" vertical="center"/>
    </xf>
    <xf numFmtId="0" fontId="0" fillId="0" borderId="37" xfId="0" applyBorder="1" applyAlignment="1">
      <alignment horizontal="left" vertical="center"/>
    </xf>
    <xf numFmtId="0" fontId="0" fillId="0" borderId="21" xfId="0" applyBorder="1" applyAlignment="1">
      <alignment horizontal="left" wrapText="1"/>
    </xf>
    <xf numFmtId="0" fontId="0" fillId="0" borderId="20" xfId="0" applyBorder="1" applyAlignment="1">
      <alignment horizontal="left" wrapText="1"/>
    </xf>
    <xf numFmtId="0" fontId="22" fillId="0" borderId="30" xfId="0" applyFont="1" applyBorder="1" applyAlignment="1">
      <alignment horizontal="left" vertical="center" wrapText="1"/>
    </xf>
    <xf numFmtId="164" fontId="22" fillId="0" borderId="30" xfId="0" applyNumberFormat="1" applyFont="1" applyBorder="1" applyAlignment="1">
      <alignment horizontal="center" vertical="center"/>
    </xf>
    <xf numFmtId="0" fontId="22" fillId="0" borderId="30" xfId="0" applyFont="1" applyBorder="1" applyAlignment="1">
      <alignment horizontal="center" vertical="center"/>
    </xf>
    <xf numFmtId="0" fontId="0" fillId="0" borderId="44" xfId="0" applyBorder="1" applyAlignment="1">
      <alignment horizontal="left" vertical="center" wrapText="1"/>
    </xf>
    <xf numFmtId="0" fontId="0" fillId="0" borderId="39" xfId="0" applyBorder="1" applyAlignment="1">
      <alignment horizontal="left" vertical="center" wrapText="1"/>
    </xf>
    <xf numFmtId="0" fontId="24" fillId="27" borderId="27" xfId="0" applyFont="1" applyFill="1" applyBorder="1" applyAlignment="1">
      <alignment horizontal="center" vertical="center" wrapText="1"/>
    </xf>
    <xf numFmtId="0" fontId="24" fillId="27" borderId="28" xfId="0" applyFont="1" applyFill="1" applyBorder="1" applyAlignment="1">
      <alignment horizontal="center" vertical="center" wrapText="1"/>
    </xf>
    <xf numFmtId="0" fontId="24" fillId="27" borderId="29" xfId="0" applyFont="1" applyFill="1" applyBorder="1" applyAlignment="1">
      <alignment horizontal="center" vertical="center" wrapText="1"/>
    </xf>
    <xf numFmtId="164" fontId="24" fillId="26" borderId="27" xfId="0" applyNumberFormat="1" applyFont="1" applyFill="1" applyBorder="1" applyAlignment="1">
      <alignment horizontal="center" vertical="center"/>
    </xf>
    <xf numFmtId="164" fontId="24" fillId="26" borderId="29" xfId="0" applyNumberFormat="1" applyFont="1" applyFill="1" applyBorder="1" applyAlignment="1">
      <alignment horizontal="center" vertical="center"/>
    </xf>
    <xf numFmtId="165" fontId="27" fillId="0" borderId="30" xfId="0" applyNumberFormat="1" applyFont="1" applyBorder="1" applyAlignment="1">
      <alignment horizontal="left" vertical="center" wrapText="1"/>
    </xf>
    <xf numFmtId="0" fontId="4" fillId="0" borderId="0" xfId="0" applyFont="1" applyAlignment="1">
      <alignment horizontal="left"/>
    </xf>
    <xf numFmtId="0" fontId="0" fillId="26" borderId="13" xfId="0" applyFill="1" applyBorder="1" applyAlignment="1">
      <alignment horizontal="center" vertical="center"/>
    </xf>
    <xf numFmtId="0" fontId="0" fillId="26" borderId="25" xfId="0" applyFill="1" applyBorder="1" applyAlignment="1">
      <alignment horizontal="center" vertical="center"/>
    </xf>
    <xf numFmtId="0" fontId="0" fillId="26" borderId="47" xfId="0" applyFill="1" applyBorder="1" applyAlignment="1">
      <alignment horizontal="center" vertical="center"/>
    </xf>
    <xf numFmtId="0" fontId="28" fillId="0" borderId="21" xfId="0" applyFont="1" applyBorder="1" applyAlignment="1">
      <alignment horizontal="left" wrapText="1"/>
    </xf>
    <xf numFmtId="0" fontId="28" fillId="0" borderId="20" xfId="0" applyFont="1" applyBorder="1" applyAlignment="1">
      <alignment horizontal="left"/>
    </xf>
    <xf numFmtId="0" fontId="0" fillId="26" borderId="43" xfId="0" applyFill="1" applyBorder="1" applyAlignment="1">
      <alignment horizontal="center" vertical="center"/>
    </xf>
    <xf numFmtId="0" fontId="0" fillId="26" borderId="45" xfId="0" applyFill="1" applyBorder="1" applyAlignment="1">
      <alignment horizontal="center" vertical="center"/>
    </xf>
    <xf numFmtId="0" fontId="0" fillId="26" borderId="46" xfId="0" applyFill="1" applyBorder="1" applyAlignment="1">
      <alignment horizontal="center" vertical="center"/>
    </xf>
    <xf numFmtId="0" fontId="22" fillId="28" borderId="24" xfId="0" applyFont="1" applyFill="1" applyBorder="1" applyAlignment="1">
      <alignment horizontal="left" vertical="center" wrapText="1"/>
    </xf>
    <xf numFmtId="0" fontId="28" fillId="0" borderId="18" xfId="0" applyFont="1" applyBorder="1" applyAlignment="1">
      <alignment horizontal="left" vertical="center" wrapText="1"/>
    </xf>
    <xf numFmtId="0" fontId="28" fillId="0" borderId="21" xfId="0" applyFont="1" applyBorder="1" applyAlignment="1">
      <alignment horizontal="left" vertical="center" wrapText="1"/>
    </xf>
    <xf numFmtId="0" fontId="0" fillId="0" borderId="18" xfId="0" applyBorder="1" applyAlignment="1">
      <alignment horizontal="left" vertical="center" wrapText="1"/>
    </xf>
    <xf numFmtId="0" fontId="0" fillId="0" borderId="21" xfId="0" applyBorder="1" applyAlignment="1">
      <alignment horizontal="left"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22" fillId="27" borderId="27" xfId="0" applyFont="1" applyFill="1" applyBorder="1" applyAlignment="1">
      <alignment horizontal="left" wrapText="1"/>
    </xf>
    <xf numFmtId="0" fontId="22" fillId="27" borderId="28" xfId="0" applyFont="1" applyFill="1" applyBorder="1" applyAlignment="1">
      <alignment horizontal="left" wrapText="1"/>
    </xf>
    <xf numFmtId="0" fontId="22" fillId="27" borderId="29" xfId="0" applyFont="1" applyFill="1" applyBorder="1" applyAlignment="1">
      <alignment horizontal="left" wrapText="1"/>
    </xf>
    <xf numFmtId="0" fontId="25" fillId="25" borderId="16" xfId="0" applyFont="1" applyFill="1" applyBorder="1" applyAlignment="1">
      <alignment horizontal="center" vertical="center" wrapText="1"/>
    </xf>
    <xf numFmtId="0" fontId="25" fillId="25" borderId="19" xfId="0" applyFont="1" applyFill="1" applyBorder="1" applyAlignment="1">
      <alignment horizontal="center" vertical="center" wrapText="1"/>
    </xf>
    <xf numFmtId="0" fontId="25" fillId="25" borderId="22" xfId="0" applyFont="1" applyFill="1" applyBorder="1" applyAlignment="1">
      <alignment horizontal="center" vertical="center" wrapText="1"/>
    </xf>
    <xf numFmtId="0" fontId="22" fillId="0" borderId="13" xfId="0" applyFont="1" applyBorder="1" applyAlignment="1">
      <alignment horizontal="center" vertical="center"/>
    </xf>
    <xf numFmtId="0" fontId="22" fillId="0" borderId="25" xfId="0" applyFont="1" applyBorder="1" applyAlignment="1">
      <alignment horizontal="center" vertical="center"/>
    </xf>
    <xf numFmtId="164" fontId="0" fillId="26" borderId="14" xfId="0" applyNumberFormat="1" applyFill="1" applyBorder="1" applyAlignment="1">
      <alignment horizontal="center" vertical="center"/>
    </xf>
    <xf numFmtId="164" fontId="0" fillId="26" borderId="26" xfId="0" applyNumberFormat="1" applyFill="1" applyBorder="1" applyAlignment="1">
      <alignment horizontal="center" vertical="center"/>
    </xf>
    <xf numFmtId="164" fontId="0" fillId="26" borderId="38" xfId="0" applyNumberFormat="1" applyFill="1" applyBorder="1" applyAlignment="1">
      <alignment horizontal="center" vertical="center"/>
    </xf>
    <xf numFmtId="0" fontId="4" fillId="0" borderId="0" xfId="0" applyFont="1" applyAlignment="1">
      <alignment horizontal="left" wrapText="1"/>
    </xf>
    <xf numFmtId="0" fontId="24" fillId="0" borderId="0" xfId="0" applyFont="1" applyAlignment="1">
      <alignment horizontal="center"/>
    </xf>
    <xf numFmtId="0" fontId="23" fillId="0" borderId="48" xfId="0" applyFont="1" applyBorder="1" applyAlignment="1">
      <alignment horizontal="center"/>
    </xf>
    <xf numFmtId="0" fontId="0" fillId="0" borderId="56" xfId="0" applyBorder="1" applyAlignment="1">
      <alignment horizontal="left"/>
    </xf>
    <xf numFmtId="0" fontId="4" fillId="0" borderId="0" xfId="0" applyFont="1" applyAlignment="1">
      <alignment horizontal="center" vertical="center" wrapText="1"/>
    </xf>
    <xf numFmtId="0" fontId="25" fillId="25" borderId="50" xfId="0" applyFont="1" applyFill="1" applyBorder="1" applyAlignment="1">
      <alignment horizontal="center" vertical="center" wrapText="1"/>
    </xf>
    <xf numFmtId="0" fontId="25" fillId="25" borderId="48" xfId="0" applyFont="1" applyFill="1" applyBorder="1" applyAlignment="1">
      <alignment horizontal="center" vertical="center" wrapText="1"/>
    </xf>
    <xf numFmtId="0" fontId="25" fillId="25" borderId="51" xfId="0" applyFont="1" applyFill="1" applyBorder="1" applyAlignment="1">
      <alignment horizontal="center" vertical="center" wrapText="1"/>
    </xf>
    <xf numFmtId="0" fontId="22" fillId="27" borderId="27" xfId="0" applyFont="1" applyFill="1" applyBorder="1" applyAlignment="1">
      <alignment horizontal="center" wrapText="1"/>
    </xf>
    <xf numFmtId="0" fontId="22" fillId="27" borderId="28" xfId="0" applyFont="1" applyFill="1" applyBorder="1" applyAlignment="1">
      <alignment horizontal="center" wrapText="1"/>
    </xf>
    <xf numFmtId="0" fontId="22" fillId="27" borderId="29" xfId="0" applyFont="1" applyFill="1" applyBorder="1" applyAlignment="1">
      <alignment horizontal="center" wrapText="1"/>
    </xf>
    <xf numFmtId="0" fontId="22" fillId="25" borderId="24" xfId="0" applyFont="1" applyFill="1" applyBorder="1" applyAlignment="1">
      <alignment horizontal="center" vertical="center" wrapText="1"/>
    </xf>
    <xf numFmtId="0" fontId="22" fillId="25" borderId="0" xfId="0" applyFont="1" applyFill="1" applyAlignment="1">
      <alignment horizontal="center" vertical="center" wrapText="1"/>
    </xf>
    <xf numFmtId="0" fontId="22" fillId="25" borderId="42" xfId="0" applyFont="1" applyFill="1" applyBorder="1" applyAlignment="1">
      <alignment horizontal="center" vertical="center" wrapText="1"/>
    </xf>
    <xf numFmtId="0" fontId="4" fillId="0" borderId="0" xfId="0" applyFont="1" applyBorder="1" applyAlignment="1">
      <alignment vertical="center" wrapText="1"/>
    </xf>
    <xf numFmtId="0" fontId="4" fillId="0" borderId="0" xfId="0" applyFont="1" applyAlignment="1"/>
    <xf numFmtId="0" fontId="3" fillId="25" borderId="40" xfId="0" applyFont="1" applyFill="1" applyBorder="1" applyAlignment="1">
      <alignment horizontal="center" vertical="center" wrapText="1"/>
    </xf>
    <xf numFmtId="0" fontId="0" fillId="0" borderId="12" xfId="0" applyBorder="1" applyAlignment="1">
      <alignment horizontal="left"/>
    </xf>
    <xf numFmtId="0" fontId="0" fillId="0" borderId="56" xfId="0" applyBorder="1" applyAlignment="1">
      <alignment horizontal="left" wrapText="1"/>
    </xf>
    <xf numFmtId="0" fontId="0" fillId="0" borderId="57" xfId="0" applyBorder="1" applyAlignment="1">
      <alignment horizontal="left" vertical="center"/>
    </xf>
    <xf numFmtId="0" fontId="0" fillId="0" borderId="58" xfId="0" applyBorder="1" applyAlignment="1">
      <alignment horizontal="left" vertical="center"/>
    </xf>
    <xf numFmtId="0" fontId="0" fillId="0" borderId="59" xfId="0" applyBorder="1" applyAlignment="1">
      <alignment horizontal="left" vertical="center"/>
    </xf>
    <xf numFmtId="0" fontId="28" fillId="0" borderId="56" xfId="0" applyFont="1" applyBorder="1" applyAlignment="1">
      <alignment horizontal="left" wrapText="1"/>
    </xf>
    <xf numFmtId="165" fontId="27" fillId="0" borderId="60" xfId="0" applyNumberFormat="1" applyFont="1" applyBorder="1" applyAlignment="1">
      <alignment horizontal="left" vertical="center" wrapText="1"/>
    </xf>
    <xf numFmtId="165" fontId="27" fillId="0" borderId="61" xfId="0" applyNumberFormat="1" applyFont="1" applyBorder="1" applyAlignment="1">
      <alignment horizontal="left" vertical="center" wrapText="1"/>
    </xf>
  </cellXfs>
  <cellStyles count="76">
    <cellStyle name="20 % – Zvýraznění1" xfId="1"/>
    <cellStyle name="20 % – Zvýraznění2" xfId="2"/>
    <cellStyle name="20 % – Zvýraznění3" xfId="3"/>
    <cellStyle name="20 % – Zvýraznění4" xfId="4"/>
    <cellStyle name="20 % – Zvýraznění5" xfId="5"/>
    <cellStyle name="20 % – Zvýraznění6" xfId="6"/>
    <cellStyle name="20 % - zvýraznenie1" xfId="7" builtinId="30" customBuiltin="1"/>
    <cellStyle name="20 % - zvýraznenie2" xfId="8" builtinId="34" customBuiltin="1"/>
    <cellStyle name="20 % - zvýraznenie3" xfId="9" builtinId="38" customBuiltin="1"/>
    <cellStyle name="20 % - zvýraznenie4" xfId="10" builtinId="42" customBuiltin="1"/>
    <cellStyle name="20 % - zvýraznenie5" xfId="11" builtinId="46" customBuiltin="1"/>
    <cellStyle name="20 % - zvýraznenie6" xfId="12" builtinId="50" customBuiltin="1"/>
    <cellStyle name="40 % – Zvýraznění1" xfId="13"/>
    <cellStyle name="40 % – Zvýraznění2" xfId="14"/>
    <cellStyle name="40 % – Zvýraznění3" xfId="15"/>
    <cellStyle name="40 % – Zvýraznění4" xfId="16"/>
    <cellStyle name="40 % – Zvýraznění5" xfId="17"/>
    <cellStyle name="40 % – Zvýraznění6" xfId="18"/>
    <cellStyle name="40 % - zvýraznenie1" xfId="19" builtinId="31" customBuiltin="1"/>
    <cellStyle name="40 % - zvýraznenie2" xfId="20" builtinId="35" customBuiltin="1"/>
    <cellStyle name="40 % - zvýraznenie3" xfId="21" builtinId="39" customBuiltin="1"/>
    <cellStyle name="40 % - zvýraznenie4" xfId="22" builtinId="43" customBuiltin="1"/>
    <cellStyle name="40 % - zvýraznenie5" xfId="23" builtinId="47" customBuiltin="1"/>
    <cellStyle name="40 % - zvýraznenie6" xfId="24" builtinId="51" customBuiltin="1"/>
    <cellStyle name="60 % – Zvýraznění1" xfId="25"/>
    <cellStyle name="60 % – Zvýraznění2" xfId="26"/>
    <cellStyle name="60 % – Zvýraznění3" xfId="27"/>
    <cellStyle name="60 % – Zvýraznění4" xfId="28"/>
    <cellStyle name="60 % – Zvýraznění5" xfId="29"/>
    <cellStyle name="60 % – Zvýraznění6" xfId="30"/>
    <cellStyle name="60 % - zvýraznenie1" xfId="31" builtinId="32" customBuiltin="1"/>
    <cellStyle name="60 % - zvýraznenie2" xfId="32" builtinId="36" customBuiltin="1"/>
    <cellStyle name="60 % - zvýraznenie3" xfId="33" builtinId="40" customBuiltin="1"/>
    <cellStyle name="60 % - zvýraznenie4" xfId="34" builtinId="44" customBuiltin="1"/>
    <cellStyle name="60 % - zvýraznenie5" xfId="35" builtinId="48" customBuiltin="1"/>
    <cellStyle name="60 % - zvýraznenie6" xfId="36" builtinId="52" customBuiltin="1"/>
    <cellStyle name="Celkem" xfId="37"/>
    <cellStyle name="Dobrá" xfId="38" builtinId="26" customBuiltin="1"/>
    <cellStyle name="Chybně" xfId="39"/>
    <cellStyle name="Kontrolná bunka" xfId="40" builtinId="23" customBuiltin="1"/>
    <cellStyle name="Kontrolní buňka" xfId="41"/>
    <cellStyle name="Nadpis 1" xfId="42" builtinId="16" customBuiltin="1"/>
    <cellStyle name="Nadpis 2" xfId="43" builtinId="17" customBuiltin="1"/>
    <cellStyle name="Nadpis 3" xfId="44" builtinId="18" customBuiltin="1"/>
    <cellStyle name="Nadpis 4" xfId="45" builtinId="19" customBuiltin="1"/>
    <cellStyle name="Název" xfId="46"/>
    <cellStyle name="Neutrálna" xfId="47" builtinId="28" customBuiltin="1"/>
    <cellStyle name="Neutrální" xfId="48"/>
    <cellStyle name="Normálna 2" xfId="49"/>
    <cellStyle name="Normálne" xfId="0" builtinId="0"/>
    <cellStyle name="Poznámka" xfId="50" builtinId="10" customBuiltin="1"/>
    <cellStyle name="Prepojená bunka" xfId="51" builtinId="24" customBuiltin="1"/>
    <cellStyle name="Propojená buňka" xfId="52"/>
    <cellStyle name="Spolu" xfId="53" builtinId="25" customBuiltin="1"/>
    <cellStyle name="Správně" xfId="54"/>
    <cellStyle name="Text upozornění" xfId="55"/>
    <cellStyle name="Text upozornenia" xfId="56" builtinId="11" customBuiltin="1"/>
    <cellStyle name="Titul" xfId="57" builtinId="15" customBuiltin="1"/>
    <cellStyle name="Vstup" xfId="58" builtinId="20" customBuiltin="1"/>
    <cellStyle name="Výpočet" xfId="59" builtinId="22" customBuiltin="1"/>
    <cellStyle name="Výstup" xfId="60" builtinId="21" customBuiltin="1"/>
    <cellStyle name="Vysvětlující text" xfId="61"/>
    <cellStyle name="Vysvetľujúci text" xfId="62" builtinId="53" customBuiltin="1"/>
    <cellStyle name="Zlá" xfId="63" builtinId="27" customBuiltin="1"/>
    <cellStyle name="Zvýraznění 1" xfId="64"/>
    <cellStyle name="Zvýraznění 2" xfId="65"/>
    <cellStyle name="Zvýraznění 3" xfId="66"/>
    <cellStyle name="Zvýraznění 4" xfId="67"/>
    <cellStyle name="Zvýraznění 5" xfId="68"/>
    <cellStyle name="Zvýraznění 6" xfId="69"/>
    <cellStyle name="Zvýraznenie1" xfId="70" builtinId="29" customBuiltin="1"/>
    <cellStyle name="Zvýraznenie2" xfId="71" builtinId="33" customBuiltin="1"/>
    <cellStyle name="Zvýraznenie3" xfId="72" builtinId="37" customBuiltin="1"/>
    <cellStyle name="Zvýraznenie4" xfId="73" builtinId="41" customBuiltin="1"/>
    <cellStyle name="Zvýraznenie5" xfId="74" builtinId="45" customBuiltin="1"/>
    <cellStyle name="Zvýraznenie6" xfId="75"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61"/>
  <sheetViews>
    <sheetView tabSelected="1" view="pageBreakPreview" topLeftCell="A19" zoomScaleNormal="70" zoomScaleSheetLayoutView="100" workbookViewId="0">
      <selection activeCell="B61" sqref="B61:G61"/>
    </sheetView>
  </sheetViews>
  <sheetFormatPr defaultRowHeight="15" x14ac:dyDescent="0.25"/>
  <cols>
    <col min="1" max="1" width="2.7109375" customWidth="1"/>
    <col min="2" max="2" width="68.7109375" customWidth="1"/>
    <col min="3" max="3" width="27.28515625" customWidth="1"/>
    <col min="4" max="4" width="23.85546875" customWidth="1"/>
    <col min="5" max="5" width="25.85546875" customWidth="1"/>
    <col min="6" max="6" width="18.85546875" customWidth="1"/>
    <col min="7" max="7" width="16.140625" customWidth="1"/>
    <col min="8" max="8" width="12.7109375" customWidth="1"/>
    <col min="9" max="9" width="17.7109375" customWidth="1"/>
    <col min="11" max="11" width="21.28515625" customWidth="1"/>
  </cols>
  <sheetData>
    <row r="1" spans="1:12" ht="41.25" customHeight="1" x14ac:dyDescent="0.35">
      <c r="A1" s="83" t="s">
        <v>145</v>
      </c>
      <c r="B1" s="83"/>
      <c r="C1" s="83"/>
      <c r="D1" s="83"/>
      <c r="E1" s="83"/>
      <c r="F1" s="83"/>
      <c r="G1" s="83"/>
      <c r="H1" s="83"/>
      <c r="I1" s="83"/>
      <c r="J1" s="83"/>
      <c r="K1" s="83"/>
      <c r="L1" s="83"/>
    </row>
    <row r="2" spans="1:12" ht="23.25" x14ac:dyDescent="0.35">
      <c r="A2" s="4"/>
      <c r="B2" s="84" t="s">
        <v>45</v>
      </c>
      <c r="C2" s="84"/>
      <c r="D2" s="84"/>
      <c r="E2" s="84"/>
      <c r="F2" s="84"/>
      <c r="G2" s="84"/>
      <c r="H2" s="84"/>
      <c r="I2" s="84"/>
      <c r="J2" s="84"/>
    </row>
    <row r="3" spans="1:12" ht="55.5" customHeight="1" thickBot="1" x14ac:dyDescent="0.3">
      <c r="A3" s="87" t="s">
        <v>46</v>
      </c>
      <c r="B3" s="87"/>
      <c r="C3" s="87"/>
      <c r="D3" s="87"/>
      <c r="E3" s="87"/>
      <c r="F3" s="87"/>
      <c r="G3" s="87"/>
      <c r="H3" s="87"/>
      <c r="I3" s="87"/>
    </row>
    <row r="4" spans="1:12" ht="69" customHeight="1" thickBot="1" x14ac:dyDescent="0.3">
      <c r="A4" s="69" t="s">
        <v>47</v>
      </c>
      <c r="B4" s="70"/>
      <c r="C4" s="70"/>
      <c r="D4" s="70"/>
      <c r="E4" s="70"/>
      <c r="F4" s="70"/>
      <c r="G4" s="70"/>
      <c r="H4" s="70"/>
      <c r="I4" s="71"/>
      <c r="J4" s="14"/>
    </row>
    <row r="5" spans="1:12" ht="11.25" customHeight="1" x14ac:dyDescent="0.35">
      <c r="A5" s="85"/>
      <c r="B5" s="85"/>
      <c r="C5" s="85"/>
      <c r="D5" s="85"/>
      <c r="E5" s="85"/>
      <c r="F5" s="85"/>
      <c r="G5" s="85"/>
      <c r="H5" s="85"/>
      <c r="I5" s="85"/>
    </row>
    <row r="6" spans="1:12" ht="27" customHeight="1" x14ac:dyDescent="0.35">
      <c r="A6" s="55" t="s">
        <v>147</v>
      </c>
      <c r="B6" s="55"/>
      <c r="C6" s="55"/>
      <c r="D6" s="55"/>
      <c r="E6" s="55"/>
      <c r="F6" s="55"/>
      <c r="G6" s="55"/>
      <c r="H6" s="55"/>
      <c r="I6" s="55"/>
      <c r="J6" s="98"/>
    </row>
    <row r="7" spans="1:12" ht="36" customHeight="1" x14ac:dyDescent="0.35">
      <c r="A7" s="55" t="s">
        <v>148</v>
      </c>
      <c r="B7" s="55"/>
      <c r="C7" s="55"/>
      <c r="D7" s="55"/>
      <c r="E7" s="55"/>
      <c r="F7" s="55"/>
      <c r="G7" s="55"/>
      <c r="H7" s="55"/>
      <c r="I7" s="55"/>
      <c r="J7" s="30"/>
    </row>
    <row r="8" spans="1:12" ht="33.75" customHeight="1" x14ac:dyDescent="0.35">
      <c r="A8" s="55" t="s">
        <v>149</v>
      </c>
      <c r="B8" s="55"/>
      <c r="C8" s="55"/>
      <c r="D8" s="55"/>
      <c r="E8" s="55"/>
      <c r="F8" s="55"/>
      <c r="G8" s="55"/>
      <c r="H8" s="55"/>
      <c r="I8" s="55"/>
      <c r="J8" s="30"/>
    </row>
    <row r="9" spans="1:12" ht="33.75" customHeight="1" x14ac:dyDescent="0.35">
      <c r="A9" s="55" t="s">
        <v>150</v>
      </c>
      <c r="B9" s="55"/>
      <c r="C9" s="55"/>
      <c r="D9" s="55"/>
      <c r="E9" s="55"/>
      <c r="F9" s="55"/>
      <c r="G9" s="55"/>
      <c r="H9" s="55"/>
      <c r="I9" s="55"/>
      <c r="J9" s="30"/>
    </row>
    <row r="10" spans="1:12" ht="33.75" customHeight="1" x14ac:dyDescent="0.35">
      <c r="A10" s="55" t="s">
        <v>14</v>
      </c>
      <c r="B10" s="55"/>
      <c r="C10" s="55"/>
      <c r="D10" s="55"/>
      <c r="E10" s="55"/>
      <c r="F10" s="55"/>
      <c r="G10" s="55"/>
      <c r="H10" s="55"/>
      <c r="I10" s="55"/>
      <c r="J10" s="30"/>
    </row>
    <row r="11" spans="1:12" ht="32.25" customHeight="1" x14ac:dyDescent="0.35">
      <c r="A11" s="55" t="s">
        <v>151</v>
      </c>
      <c r="B11" s="55"/>
      <c r="C11" s="55"/>
      <c r="D11" s="55"/>
      <c r="E11" s="55"/>
      <c r="F11" s="55"/>
      <c r="G11" s="55"/>
      <c r="H11" s="55"/>
      <c r="I11" s="55"/>
      <c r="J11" s="30"/>
    </row>
    <row r="12" spans="1:12" ht="32.25" customHeight="1" x14ac:dyDescent="0.35">
      <c r="A12" s="55" t="s">
        <v>48</v>
      </c>
      <c r="B12" s="55"/>
      <c r="C12" s="55"/>
      <c r="D12" s="55"/>
      <c r="E12" s="55"/>
      <c r="F12" s="55"/>
      <c r="G12" s="55"/>
      <c r="H12" s="55"/>
      <c r="I12" s="55"/>
      <c r="J12" s="30"/>
    </row>
    <row r="13" spans="1:12" ht="37.5" customHeight="1" x14ac:dyDescent="0.35">
      <c r="A13" s="55" t="s">
        <v>15</v>
      </c>
      <c r="B13" s="55"/>
      <c r="C13" s="55"/>
      <c r="D13" s="55"/>
      <c r="E13" s="55"/>
      <c r="F13" s="55"/>
      <c r="G13" s="55"/>
      <c r="H13" s="55"/>
      <c r="I13" s="55"/>
      <c r="J13" s="30"/>
    </row>
    <row r="14" spans="1:12" ht="32.25" customHeight="1" x14ac:dyDescent="0.35">
      <c r="A14" s="55" t="s">
        <v>16</v>
      </c>
      <c r="B14" s="55"/>
      <c r="C14" s="55"/>
      <c r="D14" s="55"/>
      <c r="E14" s="55"/>
      <c r="F14" s="55"/>
      <c r="G14" s="55"/>
      <c r="H14" s="55"/>
      <c r="I14" s="55"/>
      <c r="J14" s="30"/>
    </row>
    <row r="15" spans="1:12" ht="38.25" customHeight="1" x14ac:dyDescent="0.35">
      <c r="A15" s="55" t="s">
        <v>0</v>
      </c>
      <c r="B15" s="55"/>
      <c r="C15" s="55"/>
      <c r="D15" s="55"/>
      <c r="E15" s="55"/>
      <c r="F15" s="55"/>
      <c r="G15" s="55"/>
      <c r="H15" s="55"/>
      <c r="I15" s="55"/>
      <c r="J15" s="30"/>
    </row>
    <row r="16" spans="1:12" ht="38.25" customHeight="1" x14ac:dyDescent="0.35">
      <c r="A16" s="55" t="s">
        <v>49</v>
      </c>
      <c r="B16" s="55"/>
      <c r="C16" s="55"/>
      <c r="D16" s="55"/>
      <c r="E16" s="55"/>
      <c r="F16" s="55"/>
      <c r="G16" s="55"/>
      <c r="H16" s="55"/>
      <c r="I16" s="55"/>
      <c r="J16" s="30"/>
    </row>
    <row r="17" spans="1:11" ht="12.75" customHeight="1" thickBot="1" x14ac:dyDescent="0.3"/>
    <row r="18" spans="1:11" ht="69" customHeight="1" thickBot="1" x14ac:dyDescent="0.35">
      <c r="B18" s="72" t="s">
        <v>50</v>
      </c>
      <c r="C18" s="73"/>
      <c r="D18" s="73"/>
      <c r="E18" s="73"/>
      <c r="F18" s="73"/>
      <c r="G18" s="73"/>
      <c r="H18" s="73"/>
      <c r="I18" s="74"/>
      <c r="J18" s="15"/>
    </row>
    <row r="19" spans="1:11" ht="42.75" customHeight="1" x14ac:dyDescent="0.25">
      <c r="B19" s="2" t="s">
        <v>51</v>
      </c>
      <c r="C19" s="75" t="s">
        <v>52</v>
      </c>
      <c r="D19" s="76"/>
      <c r="E19" s="76"/>
      <c r="F19" s="76"/>
      <c r="G19" s="76"/>
      <c r="H19" s="76"/>
      <c r="I19" s="77"/>
    </row>
    <row r="20" spans="1:11" ht="111.75" customHeight="1" x14ac:dyDescent="0.25">
      <c r="B20" s="3" t="s">
        <v>27</v>
      </c>
      <c r="C20" s="6" t="s">
        <v>1</v>
      </c>
      <c r="D20" s="6" t="s">
        <v>2</v>
      </c>
      <c r="E20" s="7" t="s">
        <v>3</v>
      </c>
      <c r="F20" s="1" t="s">
        <v>53</v>
      </c>
      <c r="G20" s="1" t="s">
        <v>54</v>
      </c>
      <c r="H20" s="8" t="s">
        <v>5</v>
      </c>
      <c r="I20" s="99" t="s">
        <v>4</v>
      </c>
      <c r="J20" s="9"/>
      <c r="K20" s="13"/>
    </row>
    <row r="21" spans="1:11" ht="23.25" customHeight="1" x14ac:dyDescent="0.25">
      <c r="B21" s="33" t="s">
        <v>58</v>
      </c>
      <c r="C21" s="34"/>
      <c r="D21" s="34"/>
      <c r="E21" s="35"/>
      <c r="F21" s="61"/>
      <c r="G21" s="56"/>
      <c r="H21" s="78">
        <v>1</v>
      </c>
      <c r="I21" s="80">
        <v>0</v>
      </c>
    </row>
    <row r="22" spans="1:11" ht="7.5" customHeight="1" x14ac:dyDescent="0.25">
      <c r="B22" s="36"/>
      <c r="C22" s="37"/>
      <c r="D22" s="37"/>
      <c r="E22" s="38"/>
      <c r="F22" s="62"/>
      <c r="G22" s="57"/>
      <c r="H22" s="79"/>
      <c r="I22" s="81"/>
    </row>
    <row r="23" spans="1:11" ht="43.15" customHeight="1" x14ac:dyDescent="0.25">
      <c r="B23" s="12" t="s">
        <v>36</v>
      </c>
      <c r="C23" s="5" t="s">
        <v>28</v>
      </c>
      <c r="D23" s="18" t="s">
        <v>55</v>
      </c>
      <c r="E23" s="16"/>
      <c r="F23" s="62"/>
      <c r="G23" s="57"/>
      <c r="H23" s="79"/>
      <c r="I23" s="81"/>
    </row>
    <row r="24" spans="1:11" ht="23.25" customHeight="1" x14ac:dyDescent="0.25">
      <c r="A24" s="20"/>
      <c r="B24" s="100" t="s">
        <v>33</v>
      </c>
      <c r="C24" s="11"/>
      <c r="D24" s="17"/>
      <c r="E24" s="18" t="s">
        <v>56</v>
      </c>
      <c r="F24" s="62"/>
      <c r="G24" s="57"/>
      <c r="H24" s="79"/>
      <c r="I24" s="81"/>
    </row>
    <row r="25" spans="1:11" ht="21.75" customHeight="1" x14ac:dyDescent="0.25">
      <c r="A25" s="20"/>
      <c r="B25" s="86" t="s">
        <v>34</v>
      </c>
      <c r="C25" s="32"/>
      <c r="D25" s="17"/>
      <c r="E25" s="18" t="s">
        <v>56</v>
      </c>
      <c r="F25" s="62"/>
      <c r="G25" s="57"/>
      <c r="H25" s="79"/>
      <c r="I25" s="81"/>
    </row>
    <row r="26" spans="1:11" ht="24" customHeight="1" x14ac:dyDescent="0.25">
      <c r="A26" s="20"/>
      <c r="B26" s="100" t="s">
        <v>37</v>
      </c>
      <c r="C26" s="11" t="s">
        <v>135</v>
      </c>
      <c r="D26" s="18" t="s">
        <v>57</v>
      </c>
      <c r="E26" s="16"/>
      <c r="F26" s="62"/>
      <c r="G26" s="57"/>
      <c r="H26" s="79"/>
      <c r="I26" s="81"/>
    </row>
    <row r="27" spans="1:11" ht="21" customHeight="1" x14ac:dyDescent="0.25">
      <c r="A27" s="20"/>
      <c r="B27" s="86" t="s">
        <v>35</v>
      </c>
      <c r="C27" s="32"/>
      <c r="D27" s="16"/>
      <c r="E27" s="18" t="s">
        <v>56</v>
      </c>
      <c r="F27" s="62"/>
      <c r="G27" s="57"/>
      <c r="H27" s="79"/>
      <c r="I27" s="81"/>
    </row>
    <row r="28" spans="1:11" ht="23.25" customHeight="1" x14ac:dyDescent="0.25">
      <c r="A28" s="20"/>
      <c r="B28" s="100" t="s">
        <v>38</v>
      </c>
      <c r="C28" s="11" t="s">
        <v>59</v>
      </c>
      <c r="D28" s="18" t="s">
        <v>60</v>
      </c>
      <c r="E28" s="16"/>
      <c r="F28" s="62"/>
      <c r="G28" s="57"/>
      <c r="H28" s="79"/>
      <c r="I28" s="81"/>
    </row>
    <row r="29" spans="1:11" ht="23.25" customHeight="1" x14ac:dyDescent="0.25">
      <c r="A29" s="20"/>
      <c r="B29" s="86" t="s">
        <v>39</v>
      </c>
      <c r="C29" s="32"/>
      <c r="D29" s="16"/>
      <c r="E29" s="18" t="s">
        <v>56</v>
      </c>
      <c r="F29" s="62"/>
      <c r="G29" s="57"/>
      <c r="H29" s="79"/>
      <c r="I29" s="81"/>
    </row>
    <row r="30" spans="1:11" ht="27" customHeight="1" x14ac:dyDescent="0.25">
      <c r="A30" s="20"/>
      <c r="B30" s="86" t="s">
        <v>40</v>
      </c>
      <c r="C30" s="32"/>
      <c r="D30" s="16"/>
      <c r="E30" s="18" t="s">
        <v>56</v>
      </c>
      <c r="F30" s="62"/>
      <c r="G30" s="57"/>
      <c r="H30" s="79"/>
      <c r="I30" s="81"/>
    </row>
    <row r="31" spans="1:11" ht="44.45" customHeight="1" x14ac:dyDescent="0.25">
      <c r="A31" s="20"/>
      <c r="B31" s="12" t="s">
        <v>41</v>
      </c>
      <c r="C31" s="11" t="s">
        <v>29</v>
      </c>
      <c r="D31" s="18" t="s">
        <v>61</v>
      </c>
      <c r="E31" s="16"/>
      <c r="F31" s="62"/>
      <c r="G31" s="57"/>
      <c r="H31" s="79"/>
      <c r="I31" s="81"/>
    </row>
    <row r="32" spans="1:11" ht="29.25" customHeight="1" x14ac:dyDescent="0.25">
      <c r="A32" s="20"/>
      <c r="B32" s="101" t="s">
        <v>42</v>
      </c>
      <c r="C32" s="43"/>
      <c r="D32" s="16"/>
      <c r="E32" s="18" t="s">
        <v>56</v>
      </c>
      <c r="F32" s="62"/>
      <c r="G32" s="57"/>
      <c r="H32" s="79"/>
      <c r="I32" s="81"/>
    </row>
    <row r="33" spans="1:9" ht="23.25" customHeight="1" x14ac:dyDescent="0.25">
      <c r="A33" s="20"/>
      <c r="B33" s="86" t="s">
        <v>30</v>
      </c>
      <c r="C33" s="32"/>
      <c r="D33" s="16"/>
      <c r="E33" s="18" t="s">
        <v>56</v>
      </c>
      <c r="F33" s="62"/>
      <c r="G33" s="57"/>
      <c r="H33" s="79"/>
      <c r="I33" s="81"/>
    </row>
    <row r="34" spans="1:9" ht="30" customHeight="1" x14ac:dyDescent="0.25">
      <c r="A34" s="20"/>
      <c r="B34" s="101" t="s">
        <v>43</v>
      </c>
      <c r="C34" s="43"/>
      <c r="D34" s="17"/>
      <c r="E34" s="18" t="s">
        <v>56</v>
      </c>
      <c r="F34" s="62"/>
      <c r="G34" s="57"/>
      <c r="H34" s="79"/>
      <c r="I34" s="81"/>
    </row>
    <row r="35" spans="1:9" ht="27.75" customHeight="1" x14ac:dyDescent="0.25">
      <c r="A35" s="20"/>
      <c r="B35" s="86" t="s">
        <v>31</v>
      </c>
      <c r="C35" s="32"/>
      <c r="D35" s="17"/>
      <c r="E35" s="18" t="s">
        <v>56</v>
      </c>
      <c r="F35" s="62"/>
      <c r="G35" s="57"/>
      <c r="H35" s="79"/>
      <c r="I35" s="81"/>
    </row>
    <row r="36" spans="1:9" ht="24.75" customHeight="1" x14ac:dyDescent="0.25">
      <c r="A36" s="20"/>
      <c r="B36" s="101" t="s">
        <v>10</v>
      </c>
      <c r="C36" s="43"/>
      <c r="D36" s="17"/>
      <c r="E36" s="18" t="s">
        <v>56</v>
      </c>
      <c r="F36" s="62"/>
      <c r="G36" s="57"/>
      <c r="H36" s="79"/>
      <c r="I36" s="81"/>
    </row>
    <row r="37" spans="1:9" ht="30" customHeight="1" x14ac:dyDescent="0.25">
      <c r="A37" s="20"/>
      <c r="B37" s="101" t="s">
        <v>136</v>
      </c>
      <c r="C37" s="43"/>
      <c r="D37" s="17"/>
      <c r="E37" s="18" t="s">
        <v>56</v>
      </c>
      <c r="F37" s="62"/>
      <c r="G37" s="57"/>
      <c r="H37" s="79"/>
      <c r="I37" s="81"/>
    </row>
    <row r="38" spans="1:9" ht="25.5" customHeight="1" x14ac:dyDescent="0.25">
      <c r="A38" s="20"/>
      <c r="B38" s="100" t="s">
        <v>9</v>
      </c>
      <c r="C38" s="11" t="s">
        <v>44</v>
      </c>
      <c r="D38" s="18" t="s">
        <v>62</v>
      </c>
      <c r="E38" s="16"/>
      <c r="F38" s="62"/>
      <c r="G38" s="57"/>
      <c r="H38" s="79"/>
      <c r="I38" s="81"/>
    </row>
    <row r="39" spans="1:9" ht="21.75" customHeight="1" x14ac:dyDescent="0.25">
      <c r="A39" s="20"/>
      <c r="B39" s="100" t="s">
        <v>11</v>
      </c>
      <c r="C39" s="11" t="s">
        <v>138</v>
      </c>
      <c r="D39" s="18" t="s">
        <v>63</v>
      </c>
      <c r="E39" s="16"/>
      <c r="F39" s="62"/>
      <c r="G39" s="57"/>
      <c r="H39" s="79"/>
      <c r="I39" s="81"/>
    </row>
    <row r="40" spans="1:9" ht="21.75" customHeight="1" x14ac:dyDescent="0.25">
      <c r="A40" s="20"/>
      <c r="B40" s="100" t="s">
        <v>17</v>
      </c>
      <c r="C40" s="11" t="s">
        <v>18</v>
      </c>
      <c r="D40" s="18" t="s">
        <v>64</v>
      </c>
      <c r="E40" s="16"/>
      <c r="F40" s="62"/>
      <c r="G40" s="57"/>
      <c r="H40" s="79"/>
      <c r="I40" s="81"/>
    </row>
    <row r="41" spans="1:9" ht="18.75" customHeight="1" x14ac:dyDescent="0.25">
      <c r="A41" s="20"/>
      <c r="B41" s="102" t="s">
        <v>22</v>
      </c>
      <c r="C41" s="11" t="s">
        <v>19</v>
      </c>
      <c r="D41" s="17"/>
      <c r="E41" s="18" t="s">
        <v>56</v>
      </c>
      <c r="F41" s="62"/>
      <c r="G41" s="57"/>
      <c r="H41" s="79"/>
      <c r="I41" s="81"/>
    </row>
    <row r="42" spans="1:9" ht="18.75" customHeight="1" x14ac:dyDescent="0.25">
      <c r="A42" s="20"/>
      <c r="B42" s="103"/>
      <c r="C42" s="11" t="s">
        <v>20</v>
      </c>
      <c r="D42" s="17"/>
      <c r="E42" s="18" t="s">
        <v>56</v>
      </c>
      <c r="F42" s="62"/>
      <c r="G42" s="57"/>
      <c r="H42" s="79"/>
      <c r="I42" s="81"/>
    </row>
    <row r="43" spans="1:9" ht="19.5" customHeight="1" x14ac:dyDescent="0.25">
      <c r="A43" s="20"/>
      <c r="B43" s="104"/>
      <c r="C43" s="11" t="s">
        <v>21</v>
      </c>
      <c r="D43" s="17"/>
      <c r="E43" s="18" t="s">
        <v>56</v>
      </c>
      <c r="F43" s="62"/>
      <c r="G43" s="57"/>
      <c r="H43" s="79"/>
      <c r="I43" s="81"/>
    </row>
    <row r="44" spans="1:9" ht="23.25" customHeight="1" x14ac:dyDescent="0.25">
      <c r="A44" s="20"/>
      <c r="B44" s="102" t="s">
        <v>23</v>
      </c>
      <c r="C44" s="11" t="s">
        <v>19</v>
      </c>
      <c r="D44" s="17"/>
      <c r="E44" s="18" t="s">
        <v>56</v>
      </c>
      <c r="F44" s="62"/>
      <c r="G44" s="57"/>
      <c r="H44" s="79"/>
      <c r="I44" s="81"/>
    </row>
    <row r="45" spans="1:9" ht="21" customHeight="1" x14ac:dyDescent="0.25">
      <c r="A45" s="20"/>
      <c r="B45" s="103"/>
      <c r="C45" s="11" t="s">
        <v>20</v>
      </c>
      <c r="D45" s="17"/>
      <c r="E45" s="18" t="s">
        <v>56</v>
      </c>
      <c r="F45" s="62"/>
      <c r="G45" s="57"/>
      <c r="H45" s="79"/>
      <c r="I45" s="81"/>
    </row>
    <row r="46" spans="1:9" ht="21.75" customHeight="1" x14ac:dyDescent="0.25">
      <c r="A46" s="20"/>
      <c r="B46" s="104"/>
      <c r="C46" s="11" t="s">
        <v>21</v>
      </c>
      <c r="D46" s="17"/>
      <c r="E46" s="18" t="s">
        <v>56</v>
      </c>
      <c r="F46" s="62"/>
      <c r="G46" s="57"/>
      <c r="H46" s="79"/>
      <c r="I46" s="81"/>
    </row>
    <row r="47" spans="1:9" ht="25.5" customHeight="1" x14ac:dyDescent="0.25">
      <c r="A47" s="20"/>
      <c r="B47" s="101" t="s">
        <v>142</v>
      </c>
      <c r="C47" s="43"/>
      <c r="D47" s="17"/>
      <c r="E47" s="18" t="s">
        <v>56</v>
      </c>
      <c r="F47" s="62"/>
      <c r="G47" s="57"/>
      <c r="H47" s="79"/>
      <c r="I47" s="81"/>
    </row>
    <row r="48" spans="1:9" ht="27" customHeight="1" x14ac:dyDescent="0.25">
      <c r="A48" s="20"/>
      <c r="B48" s="101" t="s">
        <v>139</v>
      </c>
      <c r="C48" s="43"/>
      <c r="D48" s="17"/>
      <c r="E48" s="18" t="s">
        <v>56</v>
      </c>
      <c r="F48" s="62"/>
      <c r="G48" s="57"/>
      <c r="H48" s="79"/>
      <c r="I48" s="81"/>
    </row>
    <row r="49" spans="1:9" ht="38.25" customHeight="1" x14ac:dyDescent="0.25">
      <c r="A49" s="20"/>
      <c r="B49" s="105" t="s">
        <v>67</v>
      </c>
      <c r="C49" s="60"/>
      <c r="D49" s="17"/>
      <c r="E49" s="18" t="s">
        <v>56</v>
      </c>
      <c r="F49" s="62"/>
      <c r="G49" s="57"/>
      <c r="H49" s="79"/>
      <c r="I49" s="81"/>
    </row>
    <row r="50" spans="1:9" ht="29.25" customHeight="1" x14ac:dyDescent="0.25">
      <c r="A50" s="20"/>
      <c r="B50" s="100" t="s">
        <v>32</v>
      </c>
      <c r="C50" s="11" t="s">
        <v>13</v>
      </c>
      <c r="D50" s="18" t="s">
        <v>65</v>
      </c>
      <c r="E50" s="17"/>
      <c r="F50" s="62"/>
      <c r="G50" s="57"/>
      <c r="H50" s="79"/>
      <c r="I50" s="81"/>
    </row>
    <row r="51" spans="1:9" ht="26.25" customHeight="1" x14ac:dyDescent="0.25">
      <c r="A51" s="20"/>
      <c r="B51" s="100" t="s">
        <v>12</v>
      </c>
      <c r="C51" s="11" t="s">
        <v>13</v>
      </c>
      <c r="D51" s="18" t="s">
        <v>65</v>
      </c>
      <c r="E51" s="17"/>
      <c r="F51" s="62"/>
      <c r="G51" s="57"/>
      <c r="H51" s="79"/>
      <c r="I51" s="81"/>
    </row>
    <row r="52" spans="1:9" ht="29.25" customHeight="1" x14ac:dyDescent="0.25">
      <c r="A52" s="20"/>
      <c r="B52" s="86" t="s">
        <v>130</v>
      </c>
      <c r="C52" s="32"/>
      <c r="D52" s="17"/>
      <c r="E52" s="18" t="s">
        <v>56</v>
      </c>
      <c r="F52" s="62"/>
      <c r="G52" s="57"/>
      <c r="H52" s="79"/>
      <c r="I52" s="81"/>
    </row>
    <row r="53" spans="1:9" ht="29.25" customHeight="1" x14ac:dyDescent="0.25">
      <c r="A53" s="20"/>
      <c r="B53" s="86" t="s">
        <v>143</v>
      </c>
      <c r="C53" s="32"/>
      <c r="D53" s="17"/>
      <c r="E53" s="18" t="s">
        <v>56</v>
      </c>
      <c r="F53" s="62"/>
      <c r="G53" s="57"/>
      <c r="H53" s="79"/>
      <c r="I53" s="81"/>
    </row>
    <row r="54" spans="1:9" ht="26.25" customHeight="1" x14ac:dyDescent="0.25">
      <c r="A54" s="20"/>
      <c r="B54" s="86" t="s">
        <v>131</v>
      </c>
      <c r="C54" s="32"/>
      <c r="D54" s="17"/>
      <c r="E54" s="18" t="s">
        <v>56</v>
      </c>
      <c r="F54" s="62"/>
      <c r="G54" s="57"/>
      <c r="H54" s="79"/>
      <c r="I54" s="82"/>
    </row>
    <row r="55" spans="1:9" ht="27.75" customHeight="1" x14ac:dyDescent="0.25">
      <c r="B55" s="64" t="s">
        <v>24</v>
      </c>
      <c r="C55" s="65" t="s">
        <v>25</v>
      </c>
      <c r="D55" s="66"/>
      <c r="E55" s="18" t="s">
        <v>56</v>
      </c>
      <c r="F55" s="62"/>
      <c r="G55" s="57"/>
      <c r="H55" s="10">
        <v>1</v>
      </c>
      <c r="I55" s="22">
        <v>0</v>
      </c>
    </row>
    <row r="56" spans="1:9" ht="30.75" customHeight="1" x14ac:dyDescent="0.25">
      <c r="B56" s="64"/>
      <c r="C56" s="67" t="s">
        <v>6</v>
      </c>
      <c r="D56" s="68"/>
      <c r="E56" s="18" t="s">
        <v>56</v>
      </c>
      <c r="F56" s="62"/>
      <c r="G56" s="57"/>
      <c r="H56" s="10">
        <v>1</v>
      </c>
      <c r="I56" s="22">
        <v>0</v>
      </c>
    </row>
    <row r="57" spans="1:9" ht="29.25" customHeight="1" x14ac:dyDescent="0.25">
      <c r="B57" s="64"/>
      <c r="C57" s="67" t="s">
        <v>26</v>
      </c>
      <c r="D57" s="68"/>
      <c r="E57" s="18" t="s">
        <v>56</v>
      </c>
      <c r="F57" s="62"/>
      <c r="G57" s="57"/>
      <c r="H57" s="10">
        <v>1</v>
      </c>
      <c r="I57" s="22">
        <v>0</v>
      </c>
    </row>
    <row r="58" spans="1:9" ht="26.25" customHeight="1" thickBot="1" x14ac:dyDescent="0.3">
      <c r="B58" s="64"/>
      <c r="C58" s="47" t="s">
        <v>7</v>
      </c>
      <c r="D58" s="48"/>
      <c r="E58" s="18" t="s">
        <v>56</v>
      </c>
      <c r="F58" s="63"/>
      <c r="G58" s="58"/>
      <c r="H58" s="10">
        <v>1</v>
      </c>
      <c r="I58" s="23">
        <v>0</v>
      </c>
    </row>
    <row r="59" spans="1:9" ht="39" customHeight="1" thickBot="1" x14ac:dyDescent="0.3">
      <c r="B59" s="49" t="s">
        <v>8</v>
      </c>
      <c r="C59" s="50"/>
      <c r="D59" s="50"/>
      <c r="E59" s="50"/>
      <c r="F59" s="50"/>
      <c r="G59" s="51"/>
      <c r="H59" s="52">
        <f>SUM(I21:I58)</f>
        <v>0</v>
      </c>
      <c r="I59" s="53"/>
    </row>
    <row r="60" spans="1:9" ht="29.25" customHeight="1" thickBot="1" x14ac:dyDescent="0.3">
      <c r="B60" s="106">
        <v>0</v>
      </c>
      <c r="C60" s="107"/>
      <c r="D60" s="107"/>
      <c r="E60" s="107"/>
      <c r="F60" s="107"/>
      <c r="G60" s="107"/>
      <c r="H60" s="45">
        <f>H59*B60</f>
        <v>0</v>
      </c>
      <c r="I60" s="46"/>
    </row>
    <row r="61" spans="1:9" ht="31.5" customHeight="1" thickBot="1" x14ac:dyDescent="0.3">
      <c r="B61" s="44" t="s">
        <v>66</v>
      </c>
      <c r="C61" s="44"/>
      <c r="D61" s="44"/>
      <c r="E61" s="44"/>
      <c r="F61" s="44"/>
      <c r="G61" s="44"/>
      <c r="H61" s="45">
        <f>H59+H60</f>
        <v>0</v>
      </c>
      <c r="I61" s="46"/>
    </row>
  </sheetData>
  <mergeCells count="52">
    <mergeCell ref="A13:I13"/>
    <mergeCell ref="A14:I14"/>
    <mergeCell ref="A15:I15"/>
    <mergeCell ref="A16:I16"/>
    <mergeCell ref="B18:I18"/>
    <mergeCell ref="C19:I19"/>
    <mergeCell ref="H21:H54"/>
    <mergeCell ref="I21:I54"/>
    <mergeCell ref="A1:L1"/>
    <mergeCell ref="B2:J2"/>
    <mergeCell ref="A5:I5"/>
    <mergeCell ref="B52:C52"/>
    <mergeCell ref="B53:C53"/>
    <mergeCell ref="B54:C54"/>
    <mergeCell ref="A3:I3"/>
    <mergeCell ref="A4:I4"/>
    <mergeCell ref="A6:I6"/>
    <mergeCell ref="A7:I7"/>
    <mergeCell ref="A8:I8"/>
    <mergeCell ref="A9:I9"/>
    <mergeCell ref="A10:I10"/>
    <mergeCell ref="A11:I11"/>
    <mergeCell ref="A12:I12"/>
    <mergeCell ref="G21:G58"/>
    <mergeCell ref="B36:C36"/>
    <mergeCell ref="B37:C37"/>
    <mergeCell ref="B47:C47"/>
    <mergeCell ref="B48:C48"/>
    <mergeCell ref="B49:C49"/>
    <mergeCell ref="B30:C30"/>
    <mergeCell ref="B32:C32"/>
    <mergeCell ref="B33:C33"/>
    <mergeCell ref="F21:F58"/>
    <mergeCell ref="B55:B58"/>
    <mergeCell ref="C55:D55"/>
    <mergeCell ref="C56:D56"/>
    <mergeCell ref="C57:D57"/>
    <mergeCell ref="B61:G61"/>
    <mergeCell ref="H60:I60"/>
    <mergeCell ref="H61:I61"/>
    <mergeCell ref="C58:D58"/>
    <mergeCell ref="B35:C35"/>
    <mergeCell ref="B59:G59"/>
    <mergeCell ref="H59:I59"/>
    <mergeCell ref="B60:G60"/>
    <mergeCell ref="B25:C25"/>
    <mergeCell ref="B27:C27"/>
    <mergeCell ref="B21:E22"/>
    <mergeCell ref="B41:B43"/>
    <mergeCell ref="B44:B46"/>
    <mergeCell ref="B34:C34"/>
    <mergeCell ref="B29:C29"/>
  </mergeCells>
  <phoneticPr fontId="0" type="noConversion"/>
  <pageMargins left="0" right="0" top="0" bottom="0" header="0.31496062992125984" footer="0.31496062992125984"/>
  <pageSetup paperSize="9" scale="59" fitToHeight="2" orientation="landscape" r:id="rId1"/>
  <rowBreaks count="1" manualBreakCount="1">
    <brk id="20" max="8"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61"/>
  <sheetViews>
    <sheetView view="pageBreakPreview" topLeftCell="A25" zoomScale="90" zoomScaleNormal="90" zoomScaleSheetLayoutView="90" workbookViewId="0">
      <selection activeCell="B60" sqref="B60:G60"/>
    </sheetView>
  </sheetViews>
  <sheetFormatPr defaultRowHeight="15" x14ac:dyDescent="0.25"/>
  <cols>
    <col min="1" max="1" width="2.7109375" customWidth="1"/>
    <col min="2" max="2" width="68.7109375" customWidth="1"/>
    <col min="3" max="3" width="27.28515625" customWidth="1"/>
    <col min="4" max="4" width="23.85546875" customWidth="1"/>
    <col min="5" max="5" width="25.85546875" customWidth="1"/>
    <col min="6" max="6" width="18.85546875" customWidth="1"/>
    <col min="7" max="7" width="16.140625" customWidth="1"/>
    <col min="8" max="8" width="12.7109375" customWidth="1"/>
    <col min="9" max="9" width="17.7109375" customWidth="1"/>
    <col min="11" max="11" width="21.28515625" customWidth="1"/>
  </cols>
  <sheetData>
    <row r="1" spans="1:12" ht="41.25" customHeight="1" x14ac:dyDescent="0.35">
      <c r="A1" s="83" t="s">
        <v>146</v>
      </c>
      <c r="B1" s="83"/>
      <c r="C1" s="83"/>
      <c r="D1" s="83"/>
      <c r="E1" s="83"/>
      <c r="F1" s="83"/>
      <c r="G1" s="83"/>
      <c r="H1" s="83"/>
      <c r="I1" s="83"/>
      <c r="J1" s="83"/>
      <c r="K1" s="83"/>
      <c r="L1" s="83"/>
    </row>
    <row r="2" spans="1:12" ht="23.25" x14ac:dyDescent="0.35">
      <c r="A2" s="4"/>
      <c r="B2" s="84" t="s">
        <v>68</v>
      </c>
      <c r="C2" s="84"/>
      <c r="D2" s="84"/>
      <c r="E2" s="84"/>
      <c r="F2" s="84"/>
      <c r="G2" s="84"/>
      <c r="H2" s="84"/>
      <c r="I2" s="84"/>
      <c r="J2" s="84"/>
    </row>
    <row r="3" spans="1:12" ht="55.5" customHeight="1" thickBot="1" x14ac:dyDescent="0.3">
      <c r="A3" s="87" t="s">
        <v>106</v>
      </c>
      <c r="B3" s="87"/>
      <c r="C3" s="87"/>
      <c r="D3" s="87"/>
      <c r="E3" s="87"/>
      <c r="F3" s="87"/>
      <c r="G3" s="87"/>
      <c r="H3" s="87"/>
      <c r="I3" s="87"/>
    </row>
    <row r="4" spans="1:12" ht="69" customHeight="1" thickBot="1" x14ac:dyDescent="0.3">
      <c r="A4" s="69" t="s">
        <v>69</v>
      </c>
      <c r="B4" s="70"/>
      <c r="C4" s="70"/>
      <c r="D4" s="70"/>
      <c r="E4" s="70"/>
      <c r="F4" s="70"/>
      <c r="G4" s="70"/>
      <c r="H4" s="70"/>
      <c r="I4" s="71"/>
      <c r="J4" s="97"/>
    </row>
    <row r="5" spans="1:12" ht="11.25" customHeight="1" x14ac:dyDescent="0.35">
      <c r="A5" s="85"/>
      <c r="B5" s="85"/>
      <c r="C5" s="85"/>
      <c r="D5" s="85"/>
      <c r="E5" s="85"/>
      <c r="F5" s="85"/>
      <c r="G5" s="85"/>
      <c r="H5" s="85"/>
      <c r="I5" s="85"/>
    </row>
    <row r="6" spans="1:12" ht="27" customHeight="1" x14ac:dyDescent="0.35">
      <c r="A6" s="55" t="s">
        <v>70</v>
      </c>
      <c r="B6" s="55"/>
      <c r="C6" s="55"/>
      <c r="D6" s="55"/>
      <c r="E6" s="55"/>
      <c r="F6" s="55"/>
      <c r="G6" s="55"/>
      <c r="H6" s="55"/>
      <c r="I6" s="55"/>
      <c r="J6" s="55"/>
    </row>
    <row r="7" spans="1:12" ht="36" customHeight="1" x14ac:dyDescent="0.35">
      <c r="A7" s="55" t="s">
        <v>71</v>
      </c>
      <c r="B7" s="55"/>
      <c r="C7" s="55"/>
      <c r="D7" s="55"/>
      <c r="E7" s="55"/>
      <c r="F7" s="55"/>
      <c r="G7" s="55"/>
      <c r="H7" s="55"/>
      <c r="I7" s="55"/>
      <c r="J7" s="55"/>
    </row>
    <row r="8" spans="1:12" ht="33.75" customHeight="1" x14ac:dyDescent="0.35">
      <c r="A8" s="55" t="s">
        <v>72</v>
      </c>
      <c r="B8" s="55"/>
      <c r="C8" s="55"/>
      <c r="D8" s="55"/>
      <c r="E8" s="55"/>
      <c r="F8" s="55"/>
      <c r="G8" s="55"/>
      <c r="H8" s="55"/>
      <c r="I8" s="55"/>
      <c r="J8" s="55"/>
    </row>
    <row r="9" spans="1:12" ht="33.75" customHeight="1" x14ac:dyDescent="0.35">
      <c r="A9" s="55" t="s">
        <v>73</v>
      </c>
      <c r="B9" s="55"/>
      <c r="C9" s="55"/>
      <c r="D9" s="55"/>
      <c r="E9" s="55"/>
      <c r="F9" s="55"/>
      <c r="G9" s="55"/>
      <c r="H9" s="55"/>
      <c r="I9" s="55"/>
      <c r="J9" s="55"/>
    </row>
    <row r="10" spans="1:12" ht="33.75" customHeight="1" x14ac:dyDescent="0.35">
      <c r="A10" s="55" t="s">
        <v>74</v>
      </c>
      <c r="B10" s="55"/>
      <c r="C10" s="55"/>
      <c r="D10" s="55"/>
      <c r="E10" s="55"/>
      <c r="F10" s="55"/>
      <c r="G10" s="55"/>
      <c r="H10" s="55"/>
      <c r="I10" s="55"/>
      <c r="J10" s="55"/>
    </row>
    <row r="11" spans="1:12" ht="32.25" customHeight="1" x14ac:dyDescent="0.35">
      <c r="A11" s="55" t="s">
        <v>75</v>
      </c>
      <c r="B11" s="55"/>
      <c r="C11" s="55"/>
      <c r="D11" s="55"/>
      <c r="E11" s="55"/>
      <c r="F11" s="55"/>
      <c r="G11" s="55"/>
      <c r="H11" s="55"/>
      <c r="I11" s="55"/>
      <c r="J11" s="55"/>
    </row>
    <row r="12" spans="1:12" ht="32.25" customHeight="1" x14ac:dyDescent="0.35">
      <c r="A12" s="55" t="s">
        <v>76</v>
      </c>
      <c r="B12" s="55"/>
      <c r="C12" s="55"/>
      <c r="D12" s="55"/>
      <c r="E12" s="55"/>
      <c r="F12" s="55"/>
      <c r="G12" s="55"/>
      <c r="H12" s="55"/>
      <c r="I12" s="55"/>
      <c r="J12" s="55"/>
    </row>
    <row r="13" spans="1:12" ht="37.5" customHeight="1" x14ac:dyDescent="0.35">
      <c r="A13" s="55" t="s">
        <v>15</v>
      </c>
      <c r="B13" s="55"/>
      <c r="C13" s="55"/>
      <c r="D13" s="55"/>
      <c r="E13" s="55"/>
      <c r="F13" s="55"/>
      <c r="G13" s="55"/>
      <c r="H13" s="55"/>
      <c r="I13" s="55"/>
      <c r="J13" s="55"/>
    </row>
    <row r="14" spans="1:12" ht="32.25" customHeight="1" x14ac:dyDescent="0.35">
      <c r="A14" s="55" t="s">
        <v>77</v>
      </c>
      <c r="B14" s="55"/>
      <c r="C14" s="55"/>
      <c r="D14" s="55"/>
      <c r="E14" s="55"/>
      <c r="F14" s="55"/>
      <c r="G14" s="55"/>
      <c r="H14" s="55"/>
      <c r="I14" s="55"/>
      <c r="J14" s="55"/>
    </row>
    <row r="15" spans="1:12" ht="38.25" customHeight="1" x14ac:dyDescent="0.35">
      <c r="A15" s="55" t="s">
        <v>0</v>
      </c>
      <c r="B15" s="55"/>
      <c r="C15" s="55"/>
      <c r="D15" s="55"/>
      <c r="E15" s="55"/>
      <c r="F15" s="55"/>
      <c r="G15" s="55"/>
      <c r="H15" s="55"/>
      <c r="I15" s="55"/>
      <c r="J15" s="55"/>
    </row>
    <row r="16" spans="1:12" ht="38.25" customHeight="1" x14ac:dyDescent="0.35">
      <c r="A16" s="55" t="s">
        <v>78</v>
      </c>
      <c r="B16" s="55"/>
      <c r="C16" s="55"/>
      <c r="D16" s="55"/>
      <c r="E16" s="55"/>
      <c r="F16" s="55"/>
      <c r="G16" s="55"/>
      <c r="H16" s="55"/>
      <c r="I16" s="55"/>
      <c r="J16" s="55"/>
    </row>
    <row r="17" spans="1:11" ht="12.75" customHeight="1" thickBot="1" x14ac:dyDescent="0.3"/>
    <row r="18" spans="1:11" ht="69" customHeight="1" thickBot="1" x14ac:dyDescent="0.35">
      <c r="B18" s="91" t="s">
        <v>79</v>
      </c>
      <c r="C18" s="92"/>
      <c r="D18" s="92"/>
      <c r="E18" s="92"/>
      <c r="F18" s="92"/>
      <c r="G18" s="92"/>
      <c r="H18" s="92"/>
      <c r="I18" s="93"/>
      <c r="J18" s="15"/>
    </row>
    <row r="19" spans="1:11" ht="42.75" customHeight="1" thickBot="1" x14ac:dyDescent="0.3">
      <c r="B19" s="24" t="s">
        <v>80</v>
      </c>
      <c r="C19" s="88" t="s">
        <v>107</v>
      </c>
      <c r="D19" s="89"/>
      <c r="E19" s="89"/>
      <c r="F19" s="89"/>
      <c r="G19" s="89"/>
      <c r="H19" s="89"/>
      <c r="I19" s="90"/>
    </row>
    <row r="20" spans="1:11" ht="111.75" customHeight="1" thickBot="1" x14ac:dyDescent="0.3">
      <c r="B20" s="25" t="s">
        <v>108</v>
      </c>
      <c r="C20" s="26" t="s">
        <v>81</v>
      </c>
      <c r="D20" s="27" t="s">
        <v>82</v>
      </c>
      <c r="E20" s="27" t="s">
        <v>83</v>
      </c>
      <c r="F20" s="26" t="s">
        <v>84</v>
      </c>
      <c r="G20" s="26" t="s">
        <v>85</v>
      </c>
      <c r="H20" s="26" t="s">
        <v>86</v>
      </c>
      <c r="I20" s="28" t="s">
        <v>87</v>
      </c>
      <c r="K20" s="13"/>
    </row>
    <row r="21" spans="1:11" ht="23.25" customHeight="1" x14ac:dyDescent="0.25">
      <c r="B21" s="94" t="s">
        <v>88</v>
      </c>
      <c r="C21" s="95"/>
      <c r="D21" s="95"/>
      <c r="E21" s="96"/>
      <c r="F21" s="62"/>
      <c r="G21" s="57"/>
      <c r="H21" s="79">
        <v>1</v>
      </c>
      <c r="I21" s="81">
        <v>0</v>
      </c>
    </row>
    <row r="22" spans="1:11" ht="7.5" customHeight="1" x14ac:dyDescent="0.25">
      <c r="B22" s="36"/>
      <c r="C22" s="37"/>
      <c r="D22" s="37"/>
      <c r="E22" s="38"/>
      <c r="F22" s="62"/>
      <c r="G22" s="57"/>
      <c r="H22" s="79"/>
      <c r="I22" s="81"/>
    </row>
    <row r="23" spans="1:11" ht="43.15" customHeight="1" x14ac:dyDescent="0.25">
      <c r="B23" s="29" t="s">
        <v>117</v>
      </c>
      <c r="C23" s="5" t="s">
        <v>28</v>
      </c>
      <c r="D23" s="18" t="s">
        <v>55</v>
      </c>
      <c r="E23" s="16"/>
      <c r="F23" s="62"/>
      <c r="G23" s="57"/>
      <c r="H23" s="79"/>
      <c r="I23" s="81"/>
    </row>
    <row r="24" spans="1:11" ht="23.25" customHeight="1" x14ac:dyDescent="0.25">
      <c r="A24" s="20"/>
      <c r="B24" s="86" t="s">
        <v>109</v>
      </c>
      <c r="C24" s="32"/>
      <c r="D24" s="17"/>
      <c r="E24" s="18" t="s">
        <v>93</v>
      </c>
      <c r="F24" s="62"/>
      <c r="G24" s="57"/>
      <c r="H24" s="79"/>
      <c r="I24" s="81"/>
    </row>
    <row r="25" spans="1:11" ht="21.75" customHeight="1" x14ac:dyDescent="0.25">
      <c r="A25" s="20"/>
      <c r="B25" s="31" t="s">
        <v>110</v>
      </c>
      <c r="C25" s="32"/>
      <c r="D25" s="17"/>
      <c r="E25" s="18" t="s">
        <v>93</v>
      </c>
      <c r="F25" s="62"/>
      <c r="G25" s="57"/>
      <c r="H25" s="79"/>
      <c r="I25" s="81"/>
    </row>
    <row r="26" spans="1:11" ht="24" customHeight="1" x14ac:dyDescent="0.25">
      <c r="A26" s="20"/>
      <c r="B26" s="19" t="s">
        <v>111</v>
      </c>
      <c r="C26" s="11" t="s">
        <v>135</v>
      </c>
      <c r="D26" s="18" t="s">
        <v>57</v>
      </c>
      <c r="E26" s="16"/>
      <c r="F26" s="62"/>
      <c r="G26" s="57"/>
      <c r="H26" s="79"/>
      <c r="I26" s="81"/>
    </row>
    <row r="27" spans="1:11" ht="21" customHeight="1" x14ac:dyDescent="0.25">
      <c r="A27" s="20"/>
      <c r="B27" s="31" t="s">
        <v>112</v>
      </c>
      <c r="C27" s="32"/>
      <c r="D27" s="16"/>
      <c r="E27" s="18" t="s">
        <v>93</v>
      </c>
      <c r="F27" s="62"/>
      <c r="G27" s="57"/>
      <c r="H27" s="79"/>
      <c r="I27" s="81"/>
    </row>
    <row r="28" spans="1:11" ht="23.25" customHeight="1" x14ac:dyDescent="0.25">
      <c r="A28" s="20"/>
      <c r="B28" s="19" t="s">
        <v>113</v>
      </c>
      <c r="C28" s="11" t="s">
        <v>89</v>
      </c>
      <c r="D28" s="18" t="s">
        <v>90</v>
      </c>
      <c r="E28" s="16"/>
      <c r="F28" s="62"/>
      <c r="G28" s="57"/>
      <c r="H28" s="79"/>
      <c r="I28" s="81"/>
    </row>
    <row r="29" spans="1:11" ht="23.25" customHeight="1" x14ac:dyDescent="0.25">
      <c r="A29" s="20"/>
      <c r="B29" s="31" t="s">
        <v>114</v>
      </c>
      <c r="C29" s="32"/>
      <c r="D29" s="16"/>
      <c r="E29" s="18" t="s">
        <v>93</v>
      </c>
      <c r="F29" s="62"/>
      <c r="G29" s="57"/>
      <c r="H29" s="79"/>
      <c r="I29" s="81"/>
    </row>
    <row r="30" spans="1:11" ht="21" customHeight="1" x14ac:dyDescent="0.25">
      <c r="A30" s="20"/>
      <c r="B30" s="31" t="s">
        <v>115</v>
      </c>
      <c r="C30" s="32"/>
      <c r="D30" s="16"/>
      <c r="E30" s="18" t="s">
        <v>93</v>
      </c>
      <c r="F30" s="62"/>
      <c r="G30" s="57"/>
      <c r="H30" s="79"/>
      <c r="I30" s="81"/>
    </row>
    <row r="31" spans="1:11" ht="33" customHeight="1" x14ac:dyDescent="0.25">
      <c r="A31" s="20"/>
      <c r="B31" s="21" t="s">
        <v>116</v>
      </c>
      <c r="C31" s="11" t="s">
        <v>29</v>
      </c>
      <c r="D31" s="18" t="s">
        <v>61</v>
      </c>
      <c r="E31" s="16"/>
      <c r="F31" s="62"/>
      <c r="G31" s="57"/>
      <c r="H31" s="79"/>
      <c r="I31" s="81"/>
    </row>
    <row r="32" spans="1:11" ht="29.25" customHeight="1" x14ac:dyDescent="0.25">
      <c r="A32" s="20"/>
      <c r="B32" s="42" t="s">
        <v>118</v>
      </c>
      <c r="C32" s="43"/>
      <c r="D32" s="16"/>
      <c r="E32" s="18" t="s">
        <v>93</v>
      </c>
      <c r="F32" s="62"/>
      <c r="G32" s="57"/>
      <c r="H32" s="79"/>
      <c r="I32" s="81"/>
    </row>
    <row r="33" spans="1:9" ht="23.25" customHeight="1" x14ac:dyDescent="0.25">
      <c r="A33" s="20"/>
      <c r="B33" s="31" t="s">
        <v>119</v>
      </c>
      <c r="C33" s="32"/>
      <c r="D33" s="16"/>
      <c r="E33" s="18" t="s">
        <v>93</v>
      </c>
      <c r="F33" s="62"/>
      <c r="G33" s="57"/>
      <c r="H33" s="79"/>
      <c r="I33" s="81"/>
    </row>
    <row r="34" spans="1:9" ht="30" customHeight="1" x14ac:dyDescent="0.25">
      <c r="A34" s="20"/>
      <c r="B34" s="42" t="s">
        <v>120</v>
      </c>
      <c r="C34" s="43"/>
      <c r="D34" s="17"/>
      <c r="E34" s="18" t="s">
        <v>93</v>
      </c>
      <c r="F34" s="62"/>
      <c r="G34" s="57"/>
      <c r="H34" s="79"/>
      <c r="I34" s="81"/>
    </row>
    <row r="35" spans="1:9" ht="27.75" customHeight="1" x14ac:dyDescent="0.25">
      <c r="A35" s="20"/>
      <c r="B35" s="31" t="s">
        <v>121</v>
      </c>
      <c r="C35" s="32"/>
      <c r="D35" s="17"/>
      <c r="E35" s="18" t="s">
        <v>93</v>
      </c>
      <c r="F35" s="62"/>
      <c r="G35" s="57"/>
      <c r="H35" s="79"/>
      <c r="I35" s="81"/>
    </row>
    <row r="36" spans="1:9" ht="24.75" customHeight="1" x14ac:dyDescent="0.25">
      <c r="A36" s="20"/>
      <c r="B36" s="42" t="s">
        <v>134</v>
      </c>
      <c r="C36" s="43"/>
      <c r="D36" s="17"/>
      <c r="E36" s="18" t="s">
        <v>93</v>
      </c>
      <c r="F36" s="62"/>
      <c r="G36" s="57"/>
      <c r="H36" s="79"/>
      <c r="I36" s="81"/>
    </row>
    <row r="37" spans="1:9" ht="30" customHeight="1" x14ac:dyDescent="0.25">
      <c r="A37" s="20"/>
      <c r="B37" s="42" t="s">
        <v>137</v>
      </c>
      <c r="C37" s="43"/>
      <c r="D37" s="17"/>
      <c r="E37" s="18" t="s">
        <v>93</v>
      </c>
      <c r="F37" s="62"/>
      <c r="G37" s="57"/>
      <c r="H37" s="79"/>
      <c r="I37" s="81"/>
    </row>
    <row r="38" spans="1:9" ht="25.5" customHeight="1" x14ac:dyDescent="0.25">
      <c r="A38" s="20"/>
      <c r="B38" s="19" t="s">
        <v>122</v>
      </c>
      <c r="C38" s="11" t="s">
        <v>94</v>
      </c>
      <c r="D38" s="18" t="s">
        <v>91</v>
      </c>
      <c r="E38" s="16"/>
      <c r="F38" s="62"/>
      <c r="G38" s="57"/>
      <c r="H38" s="79"/>
      <c r="I38" s="81"/>
    </row>
    <row r="39" spans="1:9" ht="21.75" customHeight="1" x14ac:dyDescent="0.25">
      <c r="A39" s="20"/>
      <c r="B39" s="19" t="s">
        <v>123</v>
      </c>
      <c r="C39" s="11" t="s">
        <v>138</v>
      </c>
      <c r="D39" s="18" t="s">
        <v>63</v>
      </c>
      <c r="E39" s="16"/>
      <c r="F39" s="62"/>
      <c r="G39" s="57"/>
      <c r="H39" s="79"/>
      <c r="I39" s="81"/>
    </row>
    <row r="40" spans="1:9" ht="21.75" customHeight="1" x14ac:dyDescent="0.25">
      <c r="A40" s="20"/>
      <c r="B40" t="s">
        <v>124</v>
      </c>
      <c r="C40" s="11" t="s">
        <v>18</v>
      </c>
      <c r="D40" s="18" t="s">
        <v>64</v>
      </c>
      <c r="E40" s="16"/>
      <c r="F40" s="62"/>
      <c r="G40" s="57"/>
      <c r="H40" s="79"/>
      <c r="I40" s="81"/>
    </row>
    <row r="41" spans="1:9" ht="18.75" customHeight="1" x14ac:dyDescent="0.25">
      <c r="A41" s="20"/>
      <c r="B41" s="39" t="s">
        <v>125</v>
      </c>
      <c r="C41" s="11" t="s">
        <v>95</v>
      </c>
      <c r="D41" s="17"/>
      <c r="E41" s="18" t="s">
        <v>93</v>
      </c>
      <c r="F41" s="62"/>
      <c r="G41" s="57"/>
      <c r="H41" s="79"/>
      <c r="I41" s="81"/>
    </row>
    <row r="42" spans="1:9" ht="18.75" customHeight="1" x14ac:dyDescent="0.25">
      <c r="A42" s="20"/>
      <c r="B42" s="40"/>
      <c r="C42" s="11" t="s">
        <v>96</v>
      </c>
      <c r="D42" s="17"/>
      <c r="E42" s="18" t="s">
        <v>93</v>
      </c>
      <c r="F42" s="62"/>
      <c r="G42" s="57"/>
      <c r="H42" s="79"/>
      <c r="I42" s="81"/>
    </row>
    <row r="43" spans="1:9" ht="19.5" customHeight="1" x14ac:dyDescent="0.25">
      <c r="A43" s="20"/>
      <c r="B43" s="41"/>
      <c r="C43" s="11" t="s">
        <v>97</v>
      </c>
      <c r="D43" s="17"/>
      <c r="E43" s="18" t="s">
        <v>93</v>
      </c>
      <c r="F43" s="62"/>
      <c r="G43" s="57"/>
      <c r="H43" s="79"/>
      <c r="I43" s="81"/>
    </row>
    <row r="44" spans="1:9" ht="23.25" customHeight="1" x14ac:dyDescent="0.25">
      <c r="A44" s="20"/>
      <c r="B44" s="39" t="s">
        <v>126</v>
      </c>
      <c r="C44" s="11" t="s">
        <v>95</v>
      </c>
      <c r="D44" s="17"/>
      <c r="E44" s="18" t="s">
        <v>93</v>
      </c>
      <c r="F44" s="62"/>
      <c r="G44" s="57"/>
      <c r="H44" s="79"/>
      <c r="I44" s="81"/>
    </row>
    <row r="45" spans="1:9" ht="21" customHeight="1" x14ac:dyDescent="0.25">
      <c r="A45" s="20"/>
      <c r="B45" s="40"/>
      <c r="C45" s="11" t="s">
        <v>96</v>
      </c>
      <c r="D45" s="17"/>
      <c r="E45" s="18" t="s">
        <v>93</v>
      </c>
      <c r="F45" s="62"/>
      <c r="G45" s="57"/>
      <c r="H45" s="79"/>
      <c r="I45" s="81"/>
    </row>
    <row r="46" spans="1:9" ht="21.75" customHeight="1" x14ac:dyDescent="0.25">
      <c r="A46" s="20"/>
      <c r="B46" s="41"/>
      <c r="C46" s="11" t="s">
        <v>97</v>
      </c>
      <c r="D46" s="17"/>
      <c r="E46" s="18" t="s">
        <v>93</v>
      </c>
      <c r="F46" s="62"/>
      <c r="G46" s="57"/>
      <c r="H46" s="79"/>
      <c r="I46" s="81"/>
    </row>
    <row r="47" spans="1:9" ht="25.5" customHeight="1" x14ac:dyDescent="0.25">
      <c r="A47" s="20"/>
      <c r="B47" s="42" t="s">
        <v>141</v>
      </c>
      <c r="C47" s="43"/>
      <c r="D47" s="17"/>
      <c r="E47" s="18" t="s">
        <v>93</v>
      </c>
      <c r="F47" s="62"/>
      <c r="G47" s="57"/>
      <c r="H47" s="79"/>
      <c r="I47" s="81"/>
    </row>
    <row r="48" spans="1:9" ht="27" customHeight="1" x14ac:dyDescent="0.25">
      <c r="A48" s="20"/>
      <c r="B48" s="42" t="s">
        <v>140</v>
      </c>
      <c r="C48" s="43"/>
      <c r="D48" s="17"/>
      <c r="E48" s="18" t="s">
        <v>93</v>
      </c>
      <c r="F48" s="62"/>
      <c r="G48" s="57"/>
      <c r="H48" s="79"/>
      <c r="I48" s="81"/>
    </row>
    <row r="49" spans="1:9" ht="38.25" customHeight="1" x14ac:dyDescent="0.25">
      <c r="A49" s="20"/>
      <c r="B49" s="59" t="s">
        <v>127</v>
      </c>
      <c r="C49" s="60"/>
      <c r="D49" s="17"/>
      <c r="E49" s="18" t="s">
        <v>93</v>
      </c>
      <c r="F49" s="62"/>
      <c r="G49" s="57"/>
      <c r="H49" s="79"/>
      <c r="I49" s="81"/>
    </row>
    <row r="50" spans="1:9" ht="29.25" customHeight="1" x14ac:dyDescent="0.25">
      <c r="A50" s="20"/>
      <c r="B50" s="19" t="s">
        <v>128</v>
      </c>
      <c r="C50" s="11" t="s">
        <v>98</v>
      </c>
      <c r="D50" s="18" t="s">
        <v>92</v>
      </c>
      <c r="E50" s="17"/>
      <c r="F50" s="62"/>
      <c r="G50" s="57"/>
      <c r="H50" s="79"/>
      <c r="I50" s="81"/>
    </row>
    <row r="51" spans="1:9" ht="26.25" customHeight="1" x14ac:dyDescent="0.25">
      <c r="A51" s="20"/>
      <c r="B51" s="19" t="s">
        <v>129</v>
      </c>
      <c r="C51" s="11" t="s">
        <v>98</v>
      </c>
      <c r="D51" s="18" t="s">
        <v>92</v>
      </c>
      <c r="E51" s="17"/>
      <c r="F51" s="62"/>
      <c r="G51" s="57"/>
      <c r="H51" s="79"/>
      <c r="I51" s="81"/>
    </row>
    <row r="52" spans="1:9" ht="29.25" customHeight="1" x14ac:dyDescent="0.25">
      <c r="A52" s="20"/>
      <c r="B52" s="86" t="s">
        <v>132</v>
      </c>
      <c r="C52" s="32"/>
      <c r="D52" s="17"/>
      <c r="E52" s="18" t="s">
        <v>93</v>
      </c>
      <c r="F52" s="62"/>
      <c r="G52" s="57"/>
      <c r="H52" s="79"/>
      <c r="I52" s="81"/>
    </row>
    <row r="53" spans="1:9" ht="29.25" customHeight="1" x14ac:dyDescent="0.25">
      <c r="A53" s="20"/>
      <c r="B53" s="86" t="s">
        <v>144</v>
      </c>
      <c r="C53" s="32"/>
      <c r="D53" s="17"/>
      <c r="E53" s="18" t="s">
        <v>93</v>
      </c>
      <c r="F53" s="62"/>
      <c r="G53" s="57"/>
      <c r="H53" s="79"/>
      <c r="I53" s="81"/>
    </row>
    <row r="54" spans="1:9" ht="26.25" customHeight="1" x14ac:dyDescent="0.25">
      <c r="A54" s="20"/>
      <c r="B54" s="86" t="s">
        <v>133</v>
      </c>
      <c r="C54" s="32"/>
      <c r="D54" s="17"/>
      <c r="E54" s="18" t="s">
        <v>93</v>
      </c>
      <c r="F54" s="62"/>
      <c r="G54" s="57"/>
      <c r="H54" s="79"/>
      <c r="I54" s="82"/>
    </row>
    <row r="55" spans="1:9" ht="27.75" customHeight="1" x14ac:dyDescent="0.25">
      <c r="B55" s="64" t="s">
        <v>99</v>
      </c>
      <c r="C55" s="65" t="s">
        <v>102</v>
      </c>
      <c r="D55" s="66"/>
      <c r="E55" s="18" t="s">
        <v>93</v>
      </c>
      <c r="F55" s="62"/>
      <c r="G55" s="57"/>
      <c r="H55" s="10">
        <v>1</v>
      </c>
      <c r="I55" s="22">
        <v>0</v>
      </c>
    </row>
    <row r="56" spans="1:9" ht="30.75" customHeight="1" x14ac:dyDescent="0.25">
      <c r="B56" s="64"/>
      <c r="C56" s="67" t="s">
        <v>103</v>
      </c>
      <c r="D56" s="68"/>
      <c r="E56" s="18" t="s">
        <v>93</v>
      </c>
      <c r="F56" s="62"/>
      <c r="G56" s="57"/>
      <c r="H56" s="10">
        <v>1</v>
      </c>
      <c r="I56" s="22">
        <v>0</v>
      </c>
    </row>
    <row r="57" spans="1:9" ht="29.25" customHeight="1" x14ac:dyDescent="0.25">
      <c r="B57" s="64"/>
      <c r="C57" s="67" t="s">
        <v>104</v>
      </c>
      <c r="D57" s="68"/>
      <c r="E57" s="18" t="s">
        <v>93</v>
      </c>
      <c r="F57" s="62"/>
      <c r="G57" s="57"/>
      <c r="H57" s="10">
        <v>1</v>
      </c>
      <c r="I57" s="22">
        <v>0</v>
      </c>
    </row>
    <row r="58" spans="1:9" ht="26.25" customHeight="1" thickBot="1" x14ac:dyDescent="0.3">
      <c r="B58" s="64"/>
      <c r="C58" s="47" t="s">
        <v>105</v>
      </c>
      <c r="D58" s="48"/>
      <c r="E58" s="18" t="s">
        <v>93</v>
      </c>
      <c r="F58" s="63"/>
      <c r="G58" s="58"/>
      <c r="H58" s="10">
        <v>1</v>
      </c>
      <c r="I58" s="23">
        <v>0</v>
      </c>
    </row>
    <row r="59" spans="1:9" ht="39" customHeight="1" thickBot="1" x14ac:dyDescent="0.3">
      <c r="B59" s="49" t="s">
        <v>100</v>
      </c>
      <c r="C59" s="50"/>
      <c r="D59" s="50"/>
      <c r="E59" s="50"/>
      <c r="F59" s="50"/>
      <c r="G59" s="51"/>
      <c r="H59" s="52">
        <f>SUM(I21:I58)</f>
        <v>0</v>
      </c>
      <c r="I59" s="53"/>
    </row>
    <row r="60" spans="1:9" ht="29.25" customHeight="1" thickBot="1" x14ac:dyDescent="0.3">
      <c r="B60" s="54">
        <v>0</v>
      </c>
      <c r="C60" s="54"/>
      <c r="D60" s="54"/>
      <c r="E60" s="54"/>
      <c r="F60" s="54"/>
      <c r="G60" s="54"/>
      <c r="H60" s="45">
        <f>H59*B60</f>
        <v>0</v>
      </c>
      <c r="I60" s="46"/>
    </row>
    <row r="61" spans="1:9" ht="31.5" customHeight="1" thickBot="1" x14ac:dyDescent="0.3">
      <c r="B61" s="44" t="s">
        <v>101</v>
      </c>
      <c r="C61" s="44"/>
      <c r="D61" s="44"/>
      <c r="E61" s="44"/>
      <c r="F61" s="44"/>
      <c r="G61" s="44"/>
      <c r="H61" s="45">
        <f>H59+H60</f>
        <v>0</v>
      </c>
      <c r="I61" s="46"/>
    </row>
  </sheetData>
  <mergeCells count="53">
    <mergeCell ref="B59:G59"/>
    <mergeCell ref="H59:I59"/>
    <mergeCell ref="B60:G60"/>
    <mergeCell ref="H60:I60"/>
    <mergeCell ref="B27:C27"/>
    <mergeCell ref="B29:C29"/>
    <mergeCell ref="B30:C30"/>
    <mergeCell ref="B32:C32"/>
    <mergeCell ref="B41:B43"/>
    <mergeCell ref="B61:G61"/>
    <mergeCell ref="H61:I61"/>
    <mergeCell ref="B44:B46"/>
    <mergeCell ref="B47:C47"/>
    <mergeCell ref="B48:C48"/>
    <mergeCell ref="B49:C49"/>
    <mergeCell ref="B55:B58"/>
    <mergeCell ref="C55:D55"/>
    <mergeCell ref="C56:D56"/>
    <mergeCell ref="C57:D57"/>
    <mergeCell ref="C58:D58"/>
    <mergeCell ref="B52:C52"/>
    <mergeCell ref="B53:C53"/>
    <mergeCell ref="B54:C54"/>
    <mergeCell ref="I21:I54"/>
    <mergeCell ref="B25:C25"/>
    <mergeCell ref="B21:E22"/>
    <mergeCell ref="F21:F58"/>
    <mergeCell ref="G21:G58"/>
    <mergeCell ref="H21:H54"/>
    <mergeCell ref="B33:C33"/>
    <mergeCell ref="B34:C34"/>
    <mergeCell ref="B35:C35"/>
    <mergeCell ref="B36:C36"/>
    <mergeCell ref="B37:C37"/>
    <mergeCell ref="B24:C24"/>
    <mergeCell ref="C19:I19"/>
    <mergeCell ref="A7:J7"/>
    <mergeCell ref="A8:J8"/>
    <mergeCell ref="A9:J9"/>
    <mergeCell ref="A10:J10"/>
    <mergeCell ref="A11:J11"/>
    <mergeCell ref="A12:J12"/>
    <mergeCell ref="A13:J13"/>
    <mergeCell ref="A14:J14"/>
    <mergeCell ref="A15:J15"/>
    <mergeCell ref="A16:J16"/>
    <mergeCell ref="B18:I18"/>
    <mergeCell ref="A1:L1"/>
    <mergeCell ref="B2:J2"/>
    <mergeCell ref="A3:I3"/>
    <mergeCell ref="A5:I5"/>
    <mergeCell ref="A6:J6"/>
    <mergeCell ref="A4:I4"/>
  </mergeCells>
  <pageMargins left="0" right="0" top="0" bottom="0" header="0.31496062992125984" footer="0.31496062992125984"/>
  <pageSetup paperSize="9" scale="61" fitToHeight="2"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Sterilizátor SJ</vt:lpstr>
      <vt:lpstr>Sterilizátor AJ</vt:lpstr>
      <vt:lpstr>'Sterilizátor AJ'!Oblasť_tlače</vt:lpstr>
      <vt:lpstr>'Sterilizátor SJ'!Oblasť_tlače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spravca</dc:creator>
  <cp:lastModifiedBy>Katarína Százová</cp:lastModifiedBy>
  <cp:lastPrinted>2021-03-19T10:14:01Z</cp:lastPrinted>
  <dcterms:created xsi:type="dcterms:W3CDTF">2013-02-20T03:20:01Z</dcterms:created>
  <dcterms:modified xsi:type="dcterms:W3CDTF">2021-03-19T10:19:57Z</dcterms:modified>
</cp:coreProperties>
</file>